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66925"/>
  <mc:AlternateContent xmlns:mc="http://schemas.openxmlformats.org/markup-compatibility/2006">
    <mc:Choice Requires="x15">
      <x15ac:absPath xmlns:x15ac="http://schemas.microsoft.com/office/spreadsheetml/2010/11/ac" url="K:\Brandschutzbüro Laptop\Brandschutzbüro Desktop\Brandschutzbüro\Beschaffung Feuerwehrfahrzeuge\Großkrotzenburg\TLF 3000\Neues TLF\Fertige Ausschreibung\Zum Versenden\"/>
    </mc:Choice>
  </mc:AlternateContent>
  <xr:revisionPtr revIDLastSave="0" documentId="8_{5F33DDEB-BEC4-400F-BE5A-E0D158C27304}" xr6:coauthVersionLast="47" xr6:coauthVersionMax="47" xr10:uidLastSave="{00000000-0000-0000-0000-000000000000}"/>
  <bookViews>
    <workbookView xWindow="-120" yWindow="-120" windowWidth="38640" windowHeight="21240" xr2:uid="{00000000-000D-0000-FFFF-FFFF00000000}"/>
  </bookViews>
  <sheets>
    <sheet name="LOS 2 Aufbau" sheetId="3" r:id="rId1"/>
    <sheet name="Tabelle" sheetId="1" state="hidden" r:id="rId2"/>
    <sheet name="Tabelle2" sheetId="2" state="hidden" r:id="rId3"/>
  </sheets>
  <definedNames>
    <definedName name="Print_Area" localSheetId="0">'LOS 2 Aufbau'!$A$1:$H$293</definedName>
    <definedName name="Print_Area" localSheetId="1">Tabelle!$A$1:$K$16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0" i="3" l="1"/>
  <c r="H28" i="3"/>
  <c r="H257" i="3"/>
  <c r="H177" i="3"/>
  <c r="H51" i="3"/>
  <c r="H26" i="3"/>
  <c r="H22" i="3"/>
  <c r="H253" i="3"/>
  <c r="H251" i="3"/>
  <c r="H249" i="3"/>
  <c r="H247" i="3"/>
  <c r="H245" i="3"/>
  <c r="H243" i="3"/>
  <c r="H241" i="3"/>
  <c r="H239" i="3"/>
  <c r="H155" i="3"/>
  <c r="H153" i="3"/>
  <c r="H151" i="3"/>
  <c r="H149" i="3"/>
  <c r="H266" i="3"/>
  <c r="H114" i="3"/>
  <c r="H112" i="3"/>
  <c r="H110" i="3"/>
  <c r="H108" i="3"/>
  <c r="H106" i="3"/>
  <c r="H104" i="3"/>
  <c r="H102" i="3"/>
  <c r="H100" i="3"/>
  <c r="H98" i="3"/>
  <c r="H96" i="3"/>
  <c r="H94" i="3"/>
  <c r="H92" i="3"/>
  <c r="H90" i="3"/>
  <c r="H88" i="3"/>
  <c r="H237" i="3"/>
  <c r="H235" i="3"/>
  <c r="H233" i="3"/>
  <c r="H231" i="3"/>
  <c r="H229" i="3"/>
  <c r="H227" i="3"/>
  <c r="H225" i="3"/>
  <c r="H223" i="3"/>
  <c r="H86" i="3"/>
  <c r="H175" i="3"/>
  <c r="H173" i="3"/>
  <c r="H171" i="3"/>
  <c r="H147" i="3"/>
  <c r="H145" i="3"/>
  <c r="H18" i="3"/>
  <c r="H47" i="3"/>
  <c r="H45" i="3"/>
  <c r="H20" i="3"/>
  <c r="H16" i="3"/>
  <c r="H264" i="3" l="1"/>
  <c r="H262" i="3"/>
  <c r="H213" i="3"/>
  <c r="H221" i="3"/>
  <c r="H219" i="3"/>
  <c r="H217" i="3"/>
  <c r="H215" i="3"/>
  <c r="H211" i="3"/>
  <c r="H209" i="3"/>
  <c r="H184" i="3"/>
  <c r="H207" i="3"/>
  <c r="H203" i="3"/>
  <c r="H188" i="3"/>
  <c r="H186" i="3"/>
  <c r="H182" i="3"/>
  <c r="H169" i="3"/>
  <c r="H167" i="3"/>
  <c r="H165" i="3"/>
  <c r="H163" i="3"/>
  <c r="H143" i="3"/>
  <c r="H141" i="3"/>
  <c r="H139" i="3"/>
  <c r="H137" i="3"/>
  <c r="H135" i="3"/>
  <c r="H133" i="3"/>
  <c r="H84" i="3"/>
  <c r="H82" i="3"/>
  <c r="H80" i="3"/>
  <c r="H78" i="3"/>
  <c r="H259" i="3" l="1"/>
  <c r="H179" i="3"/>
  <c r="H268" i="3"/>
  <c r="H124" i="3"/>
  <c r="H159" i="3"/>
  <c r="H200" i="3"/>
  <c r="H61" i="3"/>
  <c r="H55" i="3"/>
  <c r="H59" i="3"/>
  <c r="H57" i="3"/>
  <c r="H53" i="3"/>
  <c r="H49" i="3"/>
  <c r="H43" i="3"/>
  <c r="H41" i="3"/>
  <c r="H39" i="3"/>
  <c r="H37" i="3"/>
  <c r="H35" i="3"/>
  <c r="H14" i="3"/>
  <c r="H32" i="3" s="1"/>
  <c r="H64" i="3" l="1"/>
  <c r="H271" i="3" s="1"/>
  <c r="H274" i="3" s="1"/>
</calcChain>
</file>

<file path=xl/sharedStrings.xml><?xml version="1.0" encoding="utf-8"?>
<sst xmlns="http://schemas.openxmlformats.org/spreadsheetml/2006/main" count="373" uniqueCount="263">
  <si>
    <t>Leistungsbeschreibung</t>
  </si>
  <si>
    <t>B*</t>
  </si>
  <si>
    <t>A*</t>
  </si>
  <si>
    <t>lieferbar</t>
  </si>
  <si>
    <t>nicht lieferbar</t>
  </si>
  <si>
    <t>Einheitspreis</t>
  </si>
  <si>
    <t>Gesamtpreis</t>
  </si>
  <si>
    <t>Wichtiger Hinweis</t>
  </si>
  <si>
    <t>Kriterien</t>
  </si>
  <si>
    <r>
      <rPr>
        <b/>
        <sz val="10"/>
        <color theme="1"/>
        <rFont val="Arial"/>
        <family val="2"/>
      </rPr>
      <t xml:space="preserve">Ausschlusskriterien (A): </t>
    </r>
    <r>
      <rPr>
        <sz val="10"/>
        <color theme="1"/>
        <rFont val="Arial"/>
        <family val="2"/>
      </rPr>
      <t xml:space="preserve">
Ausschlusskriterien sind für den Beschaffungsgegenstand unbedingt notwendig. Die Nichterfüllung von A-Kriterien führt zum Ausschluss des Angebotes. Können in der Leistungsbeschreibung als Ausschlusskriterien (A) definierte Leistungsanforderungen vom Bieter nicht erfüllt werden, wird das Angebot somit von der Wertung ausgeschlossen. Ausschlusskriterien werden für die technischen und funktionalen Anforderungen für das Produkt definiert und stellen zugleich zwingend zu erfüllende Mindestanforderungen dar. Mindestanforderungen sind technische Anforderungen, die zur Erreichung von
vordefinierten Mindestzielen (Minimalbedingungen) erforderlich sind. Sie dienen der Erlangung von Sicherheit und Prozessfähigkeit und sind zudem Kundenanforderungen, die zum Erreichen der Kundenzufriedenheit erforderlich sind. </t>
    </r>
    <r>
      <rPr>
        <b/>
        <sz val="10"/>
        <color theme="1"/>
        <rFont val="Arial"/>
        <family val="2"/>
      </rPr>
      <t xml:space="preserve">Vom Bieter sind die Erfüllung bzw. Nichterfüllung eines Ausschlusskriteriums entsprechend anzukreuzen! </t>
    </r>
  </si>
  <si>
    <t>X</t>
  </si>
  <si>
    <t>Zuzüglich aktuell gültige Mehrwertsteuer</t>
  </si>
  <si>
    <t>______%</t>
  </si>
  <si>
    <t>Gesamtsumme, inkl. MWST</t>
  </si>
  <si>
    <t>Pos.</t>
  </si>
  <si>
    <t xml:space="preserve"> </t>
  </si>
  <si>
    <t>Ort, Datum, Stempel, rechtsverbindliche Unterschrift des Bieters</t>
  </si>
  <si>
    <t>Aufbau</t>
  </si>
  <si>
    <t>2.1</t>
  </si>
  <si>
    <t>2.1.10</t>
  </si>
  <si>
    <t>Verwendung von eloxiertem Aluminium im Innen- und Außenbereich zur Verbesserung des Korrosionsschutzes</t>
  </si>
  <si>
    <t>Ausführung des Fahrzeughecks mit formschlüssiger Rückwand und integrierten LED-Leuchten nach StVZO.</t>
  </si>
  <si>
    <t>Lagerung der Kfz-Batterien Schmutz und Spritzwassergeschützt im Aufbau auf einem Teleskopauszug, für Wartungszwecke leicht zugänglich</t>
  </si>
  <si>
    <t>2.2</t>
  </si>
  <si>
    <t>2.2.10</t>
  </si>
  <si>
    <t>2.2.20</t>
  </si>
  <si>
    <t>2.2.30</t>
  </si>
  <si>
    <t>2.2.40</t>
  </si>
  <si>
    <t>2.2.50</t>
  </si>
  <si>
    <t>2.2.60</t>
  </si>
  <si>
    <t>2.2.70</t>
  </si>
  <si>
    <t>2.2.80</t>
  </si>
  <si>
    <t>2.2.90</t>
  </si>
  <si>
    <t>2.2.100</t>
  </si>
  <si>
    <t>2.2.110</t>
  </si>
  <si>
    <t>2.2.120</t>
  </si>
  <si>
    <t>2.2.130</t>
  </si>
  <si>
    <t>2.2.160</t>
  </si>
  <si>
    <t>Summe 2.1</t>
  </si>
  <si>
    <t>Summe 2.2</t>
  </si>
  <si>
    <t>2.6</t>
  </si>
  <si>
    <t>Elektrik/Beleuchtung</t>
  </si>
  <si>
    <t>2.6.10</t>
  </si>
  <si>
    <t>Einbau einer durchgängigen Geräteraumbeleuchtung in LED-Technik, automatisch schaltend beim Öffnen der Rollläden.</t>
  </si>
  <si>
    <t>Einbau einer optischen Geräteraumkontrollleuchte bei geöffnetem Geräteraum und gelöster Feststellbremse</t>
  </si>
  <si>
    <t>2.6.20</t>
  </si>
  <si>
    <t>2.6.30</t>
  </si>
  <si>
    <t>2.6.40</t>
  </si>
  <si>
    <t>2.6.50</t>
  </si>
  <si>
    <t>2.6.60</t>
  </si>
  <si>
    <t>2.6.70</t>
  </si>
  <si>
    <t>2.6.80</t>
  </si>
  <si>
    <t>Summe 2.6</t>
  </si>
  <si>
    <t>2.7</t>
  </si>
  <si>
    <t>Sondersignalanlage</t>
  </si>
  <si>
    <t>2.7.10</t>
  </si>
  <si>
    <t>2.7.20</t>
  </si>
  <si>
    <t>2.7.30</t>
  </si>
  <si>
    <t>2.7.40</t>
  </si>
  <si>
    <t>2.7.50</t>
  </si>
  <si>
    <t>2.7.60</t>
  </si>
  <si>
    <t>2.7.70</t>
  </si>
  <si>
    <t>Summe 2.7</t>
  </si>
  <si>
    <t>Funk</t>
  </si>
  <si>
    <t>2.8.10</t>
  </si>
  <si>
    <t>Summe 2.8</t>
  </si>
  <si>
    <t>Lackierung/Beschriftung</t>
  </si>
  <si>
    <t>Lagerungen</t>
  </si>
  <si>
    <t>Sonstiges</t>
  </si>
  <si>
    <t>TÜV-Abnahme nach StVZO</t>
  </si>
  <si>
    <t>Summe 2</t>
  </si>
  <si>
    <t>Gesamtsumme Los 2, Fahrzeugaufbau, netto</t>
  </si>
  <si>
    <r>
      <t xml:space="preserve">Bewertungskriterien (B): </t>
    </r>
    <r>
      <rPr>
        <sz val="10"/>
        <color theme="1"/>
        <rFont val="Arial"/>
        <family val="2"/>
      </rPr>
      <t>Bewertungskriterien werden für die technischen und funktionalen Anforderungen des Produktes, für den Angebotspreis sowie für die Lieferzeit definiert. Als Bewertungskriterien definierte Leistungsanforderungen des Angebotes werden teilweise gemäß dem erreichten Erfüllungsgrad mit Punkten bewertet. Wird keine Angabe zur jeweiligen Anforderung durch den Bieter gemacht, führt dies lediglich zu einer schlechteren Bewertung, hingegen nicht zum Ausschluss.</t>
    </r>
  </si>
  <si>
    <t>Konturmarkierung gelb als retroreflektierende Markierung am Fahrerhaus und Aufbau gemäß EU-Richtlinie ECE R104 in Absprache mit dem Auftraggeber</t>
  </si>
  <si>
    <t>Erfüllungsgrad bei den Wertungskriterien für Ausstattung, Qualität und Umsetzung;: Kriterium vollständig erfüllt = 5 Punkte; Kriterium Teilweise erfüllt = 2 Punkte; Kriterium nicht erfüllt = 0 Punkte</t>
  </si>
  <si>
    <t>Geräteräume/Heck</t>
  </si>
  <si>
    <t>2.1.30</t>
  </si>
  <si>
    <t>2.1.40</t>
  </si>
  <si>
    <t>2.1.50</t>
  </si>
  <si>
    <t>2.3</t>
  </si>
  <si>
    <t>2.3.10</t>
  </si>
  <si>
    <t>2.3.20</t>
  </si>
  <si>
    <t>2.3.30</t>
  </si>
  <si>
    <t>2.3.40</t>
  </si>
  <si>
    <t>2.3.50</t>
  </si>
  <si>
    <t>2.3.60</t>
  </si>
  <si>
    <t>Summe 2.3</t>
  </si>
  <si>
    <t>2.4</t>
  </si>
  <si>
    <t>2.4.10</t>
  </si>
  <si>
    <t>2.4.20</t>
  </si>
  <si>
    <t>2.4.30</t>
  </si>
  <si>
    <t>2.4.40</t>
  </si>
  <si>
    <t>2.4.50</t>
  </si>
  <si>
    <t>2.4.60</t>
  </si>
  <si>
    <t>2.4.70</t>
  </si>
  <si>
    <t>Summe 2.4</t>
  </si>
  <si>
    <t>2.5</t>
  </si>
  <si>
    <t>2.5.10</t>
  </si>
  <si>
    <t>2.5.20</t>
  </si>
  <si>
    <t>2.5.30</t>
  </si>
  <si>
    <t>2.5.40</t>
  </si>
  <si>
    <t>Summe 2.5</t>
  </si>
  <si>
    <t>2.7.80</t>
  </si>
  <si>
    <t>2.7.90</t>
  </si>
  <si>
    <t>2.7.100</t>
  </si>
  <si>
    <t>2.8</t>
  </si>
  <si>
    <t>2.1.60</t>
  </si>
  <si>
    <t>2.4.80</t>
  </si>
  <si>
    <t>Fussschalter zur Bedienung der akustischen Warnanlage der Position 2.4.40 liefern und montieren (ein- und Ausschalten beim Fahrer)</t>
  </si>
  <si>
    <t>Einbau eines angelieferten Digitalfunkanlage mit beigestelltem Funkgerät.</t>
  </si>
  <si>
    <t>Einbau eines regelbaren Lautsprechers für Funkübertragungen im Fahrerhaus und am Pumpenbedienstand.</t>
  </si>
  <si>
    <t>2.5.50</t>
  </si>
  <si>
    <t>Lieferung und Anschluss aller zur Funkanlage erforderlichen Kabel.</t>
  </si>
  <si>
    <t>2.5.60</t>
  </si>
  <si>
    <t>Einbau und betriebsbereites Anschließen einer beigestellten 2.Funksprechstelle im Heck am Pumpenbedienstand</t>
  </si>
  <si>
    <t>2.5.70</t>
  </si>
  <si>
    <t>Dachgaleriebeschriftung, beidseitig nach Vorgabe des Auftraggebers.</t>
  </si>
  <si>
    <t>Funkrufname auf der Frontscheibe und am Fahrzeugheck, je Stück.</t>
  </si>
  <si>
    <t xml:space="preserve">Lagerung des Stromerzeugers auf Teleskopauszug </t>
  </si>
  <si>
    <t>Lagerung 1 Stück Hochleistungslüfter im Aufbau ohne Teleskopschieber</t>
  </si>
  <si>
    <t>Lagerung Beleuchtungsmodul (Stativ, Leitungsroller und Scheinwerfer</t>
  </si>
  <si>
    <t>Lagerung 1 Stück Wassersauger im Aufbau ohne Teleskopschiene</t>
  </si>
  <si>
    <t>Lagerung Tauchpumpe in Aluminiumkiste mit Zubehör</t>
  </si>
  <si>
    <t>Lagerung für Motorsäge im Aluminiumkasten inkl. Schnittschutzkleidung und Zbehör</t>
  </si>
  <si>
    <t>Lagerung eines tragbaren Monitor AWG Turbofighter mit MZ2000-Düse</t>
  </si>
  <si>
    <t>2.7.110</t>
  </si>
  <si>
    <t>2.7.120</t>
  </si>
  <si>
    <t>Lagerung für ein Schlauchpaket mit Klettgurt in einer herausnehmbaren Wanne</t>
  </si>
  <si>
    <t>2.7.130</t>
  </si>
  <si>
    <t>Lagerung eines zusätzlichen Systemtrenner nach DIN</t>
  </si>
  <si>
    <t>2.7.140</t>
  </si>
  <si>
    <t>Lagerung eines zusätzlichen Rauchschutzvorhangs</t>
  </si>
  <si>
    <t>2.7.150</t>
  </si>
  <si>
    <t>Lagerung für Feuerlöscher auf Teleskopauszug</t>
  </si>
  <si>
    <t>2.7.160</t>
  </si>
  <si>
    <t>Lagerung einer Mittelschaumpistole inkl. Lagerung von zwei Stück Ersatzbehälter mit herausnehmbarer Wanne.</t>
  </si>
  <si>
    <t>2.7.170</t>
  </si>
  <si>
    <t>Lagerung eines Abgasschlauchs für das Fahrzeug am Unterfahrschutz</t>
  </si>
  <si>
    <t>2.7.180</t>
  </si>
  <si>
    <t>Montage einer innenliegenden Abgasführung für den Stromerzeuger</t>
  </si>
  <si>
    <t>Landesabnahme</t>
  </si>
  <si>
    <t>Warnbeklebung am Heck nach DIN am Fahrzeugheck in gelb/rot. Ist mit dem Auftraggeber abzustimmen.</t>
  </si>
  <si>
    <r>
      <rPr>
        <b/>
        <sz val="10"/>
        <rFont val="Arial"/>
        <family val="2"/>
      </rPr>
      <t xml:space="preserve">Fahrzeugaufbau für TLF 3000: </t>
    </r>
    <r>
      <rPr>
        <sz val="9"/>
        <rFont val="Arial"/>
        <family val="2"/>
      </rPr>
      <t>Feuerwehrtechnischer Aufbau nach DIN EN 14530-21 bzw. 22 und EN 1846 passend zum Fahrgestell nach Los 1 mit einer zulässigen Gesamtmasse bis 16.000 kg</t>
    </r>
  </si>
  <si>
    <t>Tankfüllleitung mit B-Festkupplung und Kugelhahn am Heck. Die Tankbefüllung ist mit einem Druck bis zu 16 bar beschädigungslos möglich.</t>
  </si>
  <si>
    <t>2.1.70</t>
  </si>
  <si>
    <t>2.1.80</t>
  </si>
  <si>
    <t>Festeingebaute Schaummittelfüllpumpe für Schaummitteltank mit automatischer Abschaltung bei gefülltem Tank Schaummittelfüllpumpe mit Spülfunktion. Angebotenes Fabrikat/Typ: _____________________ (Vom Bieter anzugeben)</t>
  </si>
  <si>
    <t>2.1.90</t>
  </si>
  <si>
    <t>Elektronisch, fördermengenunabhängig gesteuertes Pumpenzumischsystem mit möglicher Fremdansaugung. Die einstellbare Zumischrate liegt zwischen 0,1 und 9,9 %. Einstellbare Zumischrate ist vom Bieter anzugeben: ___________. Das Schaummittel wird in der Dosiereinrichtung in Abhängigkeit mit der abgegebenen Wassermenge elektronisch exakt zugemischt. Die Schaumabgabe ist über bis zu zwei B-Druckausgängen, den Schnellangriff und über den Werfer gleichzeitig möglich. Angebotenes Fabrikat/Typ: ________________ (Vom Bieter anzugeben)</t>
  </si>
  <si>
    <t>Der Geräteaufbau ist aus geschweißten Edelstahlprofilen in mit Aluminiumbeblechung auszuführen.  Vorzusehen sind 2 Geräteräume je Seite, vor und hinter der Hinterachse, und einem Geräteraum am Heck.  Unter den Geräteräumen sind jeweils als Gitterrost ausgeführte abklappbare Tritte, Rutschfestigkeitsklasse R13 V10, anzuordnen.</t>
  </si>
  <si>
    <t>Der Innenausbau des Aufbaus muss zur Steigerung der Variabilität aus einem Aluminium-Stellschienenprofil gefertigt sein.</t>
  </si>
  <si>
    <t>FPN 10-3000 incl. A-Saugeingang, 4 Druckabgängen (mit Druckentlastungshähnen vor den Kupplungen), 2 Tankfüllleitungen sowie einem C-Abgang für die Schnellangriffseinrichtung, gemäß Norm 14530-21, -22.                           Angebotenes Fabrikat/Typ: _________________________________ (vom Bieter anzugeben)                                   mit farblicher Kennzeichnung der Wassereingänge und -ausgänge</t>
  </si>
  <si>
    <t>Absperrbarer, separater Druckabgang für die Schnellangriffseinrichtung in Buchten liefern und betriebsfertig einbauen.</t>
  </si>
  <si>
    <t>Druckabgang C auf dem Aufbaudach, pneumatisch absperrbar. Endstück mit formstabilen Schlauch und C-Kupplung zum Anschluss eines Strahlrohrs</t>
  </si>
  <si>
    <t>Schaumrohr SW12, selbstansaugend, für Wasserwerfer der Position 2.2.80 inkl. Lagerung liefern und montieren.</t>
  </si>
  <si>
    <t>Abnehmbarer Dachwerfer auf dem Aufbaudach des Typs Alco APF 2-HH XL oder gleichwertig, inklusive Verrohrung und Bedienstand auf dem Dach des Löschfahrzeugs mit Sicherungsöse mit optischer Anzeige des betriebsbereiten Werfers im Fahrerhaus-Armaturenbrett. Mit Drehzahlregulierung am Werferbedienstand. Angebotenes Fabrikat/Typ: _______________________ (vom Bieter anzugeben)</t>
  </si>
  <si>
    <t>Löschwasser- und Schaummitteltankanzeige in LED-Technik am Werferbedienstand, mit automatischer Helligkeitsanpassung - kein Display; liefern und betriebsfertig montieren.</t>
  </si>
  <si>
    <t>Alle Geräteräume müssen mit staub- und wasserdichten Rollläden aus eloxiertem Aluminium versehen werden. Geräteraumverschlüsse mit außenliegendem Barlockverschlusssystem, abschließbar (gleichschließend).</t>
  </si>
  <si>
    <t>Seitliche durchgängige Umfeldbeleuchtung mittels LED-Lichtband über die gesamte Aufbaulänge, oberhalb der Geräteräume. Das Heck des Aufbaus soll mit einer eingebauten LED-Langfeldleuchte so angeordnet sein, dass das Heckumfeld optimal ausgeleuchtet wird. Weitere LED-Spots in den vorderen Enden der Dachblende zur Ausleuchtung des Fahrer- und Mannschaftraumumfelds und des Einstiegbereichs.</t>
  </si>
  <si>
    <t xml:space="preserve">Zusätzliche Schaltung der Umfeldbeleuchtung vom Fahrerhaus und Bedienstand im Aufbau als Wechselschaltung bei min. eingeschaltetem Standlicht und einer Geschwindigkeit unter 10km/h. </t>
  </si>
  <si>
    <t>Automatische Zuschaltung der gesamten Umfeldbeleuchtung durch Einlegen des Rückwärtsgangs bei eingeschaltetem Standlicht oder Fahrlicht. Die Funktion kann mittels Schalter im Fahrerhaus deaktiviert werden.</t>
  </si>
  <si>
    <t>Beleuchtung des Aufbaudachs in LED-Technik. Schaltung der Dachbeleuchtung durch Abklappen der Aufstiegsleiter.</t>
  </si>
  <si>
    <t>2.3.70</t>
  </si>
  <si>
    <t>2.3.80</t>
  </si>
  <si>
    <t>Zentralelektrik werkzeuglos zugänglich im Bereich des fahrerhauses zur übersichtlichen Unterbringung der Sicherungen für die Aufbautechnik</t>
  </si>
  <si>
    <t>2.3.90</t>
  </si>
  <si>
    <t>Sämtliche Sicherungen für den Aufbau als ETA-Sicherungsautomaten ausgeführt.</t>
  </si>
  <si>
    <t>2.3.100</t>
  </si>
  <si>
    <t>Die Ausführung der Schalter im Fahrerhaus zur Bedienung der Systeme, soll als im Armaturenbrett integrierte, einzeln austauschbare, als Ersatzteil frei verfügbare Schalter oder Taster ausgeführt werden.</t>
  </si>
  <si>
    <t>2.3.110</t>
  </si>
  <si>
    <t>2.3.120</t>
  </si>
  <si>
    <t>Batteriewächter für Fahrzeugbatterien liefern und betriebsfertig montieren</t>
  </si>
  <si>
    <t>Spannungswandler 24V/12V liefern und betriebsfertig montieren.</t>
  </si>
  <si>
    <t>2.3.130</t>
  </si>
  <si>
    <t>Optischer und akustischer Unterspannungswarner liefern und betriebsfertig montieren.</t>
  </si>
  <si>
    <t>Beleuchtungsanlage am Heck gemäß StVZO, zwei zusätzliche Dreikammerleuchten (Brems-, Blink-,Schlusslicht) in LED-Technik im oberen Bereich, integriert in spezielle Leuchtenträger aus Aluminium. Fabrikat Hänsch oder gleichwertig. Angebotenes Fabrikat/Typ: _________________ (Vom Bieter anzugeben)</t>
  </si>
  <si>
    <t xml:space="preserve">2 Frontblitzleuchten blau in LED-Technik (6 Hochleistungs-LED`s je Leuchte), Typ Sputnik SL, Fabr. Hänsch oder gleichwertig, im Kühlergrill vorn integriert.Angebotenes Fabrikat/Typ: __________________ (vom Bieter einzutragen)  </t>
  </si>
  <si>
    <t>2 Kennleuchten blau in LED-Technik, Typ Sputnik SL, Fabr. Hänsch Integro oder gleichwertig, zweiteiliig am Fahrzeugheck im Aufbau integriert (je 1x seitlich), separat geschaltet. Angebotenes Fabrikat/Typ: __________________ (vom Bieter einzutragen)</t>
  </si>
  <si>
    <t>Kontrollleuchte im Fahrerraum zur Kontrolle der Geräteraumverschlüsse liefern und betriebsfertig montieren.</t>
  </si>
  <si>
    <t>Astabweiser für Rundumkennleuchten vorn</t>
  </si>
  <si>
    <t>2.4.90</t>
  </si>
  <si>
    <t>Astabweiser für Martinhorn-Anlage</t>
  </si>
  <si>
    <t>2.4.100</t>
  </si>
  <si>
    <t>Rückfahrvideosystem bestehend aus am Heck angebrachter Farb-CCD-Kamera mit automatischer Linsenabdeckung bei Nichtbenutzung. Eingebaut in einem wasserdichten Gehäuse und einem, im Sichtbereich des Fahrers installierten Farb-TFT-LCD-Monitor , 7 Zoll. Automatische Aktivierung beim Einlegen des Rückwärtsgangs.</t>
  </si>
  <si>
    <t>2.4.110</t>
  </si>
  <si>
    <t>2.4.120</t>
  </si>
  <si>
    <t>Löschwasser- und Schaummittelttankanzeige in LED-Technik im Armaturenbrett im Fahrerhaus (kein Display, mit automatischer Helligkeitsanpassung liefern und betriebsfertig einbauen.</t>
  </si>
  <si>
    <t>Wechselsprechanlage zwischen Werferbedienstand und Fahrerhaus liefern und betriebsbereit montieren.</t>
  </si>
  <si>
    <t>Dach begehbar aus Aluminium-Quintett-Blech für hohe Rutschfestigkeit und absolute Dichtigkeit. Dachaufstieg mittels abklappbarer, schräg angestellter, selbst arretierender Aluminiumleiter am Fahrzeugheck.</t>
  </si>
  <si>
    <t>Dachkasten aus Aluminium- Warzenblech auf dem Aufbaudach, links, einschließlich Aluminiumdeckel. Beleuchtung des Dachkastens mit 2 Stück LED-Langfeldleuchten, im Dachkastendeckel integriert. Dachkastendeckel mit Gasdruckfeder und Edelstahlscharnieren. Optische Anzeige des aufgestellten Deckels über Geräteraumkontrollleuchte im Fahrerhaus-Armaturenbrett. Abmessungen:                                               Länge ca. 2800mm bei Truppkabine      Breite ca. 720mm                                           Höhe ca. 300mm</t>
  </si>
  <si>
    <r>
      <t xml:space="preserve">Pumpenbedienfeld für FPN der Position 2.2.40, </t>
    </r>
    <r>
      <rPr>
        <b/>
        <sz val="10"/>
        <rFont val="Arial"/>
        <family val="2"/>
      </rPr>
      <t xml:space="preserve">kein Touchscreen, </t>
    </r>
    <r>
      <rPr>
        <sz val="10"/>
        <rFont val="Arial"/>
        <family val="2"/>
      </rPr>
      <t>mit deutscher Klartextbeschriftung. Angegebenes Fabrikat/Typ: _______________________                         (vom Bieter anzugeben)</t>
    </r>
  </si>
  <si>
    <t>Einbau des Funkhauptschalters mit Zeitrelais im Fahrerhaus</t>
  </si>
  <si>
    <t>Lieferung und Montage einer kombinierten Digitalfunk-/GPS-Antenne</t>
  </si>
  <si>
    <t>Abgesetzte Montage des Handapparats am Armaturenbrett, inklusive Lieferung des erforderlichen Systemkabels.</t>
  </si>
  <si>
    <t>2.3.140</t>
  </si>
  <si>
    <t>Montage von drei Stück beigestellten Ladehalterungen für Handsprechfunkgeräte, einschließlich Anschluss an das KFZ-Bordnetz</t>
  </si>
  <si>
    <t>2.3.150</t>
  </si>
  <si>
    <t>Montage von drei Stück beigestellten Ladehalterungen für Handscheinwerfer, einschließlich Anschluss an das Bordnetz.</t>
  </si>
  <si>
    <t>Lieferung und Einbau von vier Stück Verkehrswarnleuchten des Typs EURO-Blitz oder gleichwertig, mit Ladehaltung und Anschluss an das Bordnetz. Angebotenes Fabrikat/Typ: ___________________ (Vom Bieter anzugeben)</t>
  </si>
  <si>
    <t>2.3.160</t>
  </si>
  <si>
    <t>2.3.170</t>
  </si>
  <si>
    <t>Lieferung und betriebsfertiger Einbau eines Ladegeräts zur Pufferung der Starterbatterie mit einer Ladeleistung 12A, inkl. FI-Schalter, Fabrikat Leab,Typ Champ 212 oder gleichwertig. Angebotenes Fabrikat/Typ: ________________ (Vom Bieter einzutragen)</t>
  </si>
  <si>
    <t>2.3.180</t>
  </si>
  <si>
    <t>2.3.190</t>
  </si>
  <si>
    <t>2.3.200</t>
  </si>
  <si>
    <t>2.3.210</t>
  </si>
  <si>
    <r>
      <rPr>
        <b/>
        <sz val="10"/>
        <color theme="1"/>
        <rFont val="Arial"/>
        <family val="2"/>
      </rPr>
      <t>Optional:</t>
    </r>
    <r>
      <rPr>
        <sz val="10"/>
        <color theme="1"/>
        <rFont val="Arial"/>
        <family val="2"/>
      </rPr>
      <t xml:space="preserve"> Steckdose 2-polig für Fremdstarthilfe in der Nähe des batteriekastens liefern und betriebsbereit montieren.</t>
    </r>
  </si>
  <si>
    <r>
      <rPr>
        <b/>
        <sz val="10"/>
        <color theme="1"/>
        <rFont val="Arial"/>
        <family val="2"/>
      </rPr>
      <t xml:space="preserve">Optional: </t>
    </r>
    <r>
      <rPr>
        <sz val="10"/>
        <color theme="1"/>
        <rFont val="Arial"/>
        <family val="2"/>
      </rPr>
      <t>Startkabel 2-polig mit Polzangen, Länge 5m liefern.</t>
    </r>
  </si>
  <si>
    <t>OPTIONAL</t>
  </si>
  <si>
    <t xml:space="preserve">Lackierung des Fahrzeugs  in rot RAL 3000 </t>
  </si>
  <si>
    <t>Dachkennzeichnung: Fahrzeugkennzeichen nach DIN</t>
  </si>
  <si>
    <t>Türbeschriftung an Fahrer- und Beifahrerseite mit Wappen (Wappen wird beigestellt)in weiß RAL 9010 nach Vorgaben des Auftraggebers</t>
  </si>
  <si>
    <t>2.6.90</t>
  </si>
  <si>
    <t>Lackierung des Aufbaus: Lackierung der Kotflügel an der Hinterachse in Weiß, RAL 9010; Lackierung der Pumpenanlge inkl. der Druckabgänge in Schwarz; Lackierug der Aufstiegsleiter in Hellgrau</t>
  </si>
  <si>
    <t>2.8.20</t>
  </si>
  <si>
    <t>2.8.30</t>
  </si>
  <si>
    <t>Versiegelung des Aufbaus mit Unterbodenschutz sowie Hohlraumkonservierung</t>
  </si>
  <si>
    <t>Beschriftung Fahrerhausfront (Folienbeklebung) nach Vorgaben des Auftraggebers in gelb.</t>
  </si>
  <si>
    <t>2.3.220</t>
  </si>
  <si>
    <r>
      <rPr>
        <b/>
        <sz val="10"/>
        <color theme="1"/>
        <rFont val="Arial"/>
        <family val="2"/>
      </rPr>
      <t>Optional:</t>
    </r>
    <r>
      <rPr>
        <sz val="10"/>
        <color theme="1"/>
        <rFont val="Arial"/>
        <family val="2"/>
      </rPr>
      <t xml:space="preserve"> Leseleuchte in LED-Technik im Bereich des Beifahrers, ausgeführt als Schwanenhalsleuchte mit flexiblem Metallarm, liefern und betriebsfertig montieren.</t>
    </r>
  </si>
  <si>
    <t>2.3.230</t>
  </si>
  <si>
    <r>
      <rPr>
        <b/>
        <sz val="11"/>
        <color theme="1"/>
        <rFont val="Calibri"/>
        <family val="2"/>
        <scheme val="minor"/>
      </rPr>
      <t xml:space="preserve">Optional: </t>
    </r>
    <r>
      <rPr>
        <sz val="11"/>
        <color theme="1"/>
        <rFont val="Calibri"/>
        <family val="2"/>
        <scheme val="minor"/>
      </rPr>
      <t>2 LED-Scheinwerfer auf dem Fahrerhausdach vorn, 24V, je 5400lm. Schaltung manuell über Armaturenbrett in Verbindung mit min. Standlicht oder einer Fahrgeschwindigkeit &lt; 10km/</t>
    </r>
  </si>
  <si>
    <t>4 doppelreihige Heckblitzleuchten gelb in LED-Technik, Typ Axixtech MS26AA oder vergleichbar, oberhalb des Geräteraums am Fahrzeugheck als Verkehrsabsicherung. Einschaltbar vom Fahrerplatz und am Bedienstand im Aufbau. Angebotenes Fabrikat/Typ: __________________ (vom Bieter einzutragen)</t>
  </si>
  <si>
    <t>2.4.130</t>
  </si>
  <si>
    <r>
      <rPr>
        <b/>
        <sz val="10"/>
        <rFont val="Arial"/>
        <family val="2"/>
      </rPr>
      <t>Optional</t>
    </r>
    <r>
      <rPr>
        <sz val="10"/>
        <rFont val="Arial"/>
        <family val="2"/>
      </rPr>
      <t>: 4 doppelreihige Heckblitzleuchten gelb in LED-Technik, Typ Axixtech MS26AA oder vergleichbar, oberhalb des Geräteraums am Fahrzeugheck als Verkehrsabsicherung. Einschaltbar vom Fahrerplatz und am Bedienstand im Aufbau. Angebotenes Fabrikat/Typ: __________________ (vom Bieter einzutragen)</t>
    </r>
  </si>
  <si>
    <t>2.5.80</t>
  </si>
  <si>
    <t>Lagerung der feuerwehrtechnischen Beladung für ein TLF 3000 nach DIN 14530 Teil 21 (Teil 22) EN 14043 (ohne die nach Norm aufgeführte Wunschbeladung) nach feuerwehrtaktischen Gesichtspunkten (Bildung von zusammengehörigen Beladungsgruppen ergonomisch und entnahmefreundlich gelagert, gegenfalls z.B. in Alu-Containern, auf Teleskopauszügen oder ähnlichem). Der endgültige Beladeplan ist hierzu in enger Abstimmung mit dem Auftraggeber zu erstellen.</t>
  </si>
  <si>
    <t>Lager der PA Geräte (2Stück) im Geräteraum auf Teleskopauszug absenkbar. Aufrechte Lagerung der PA mit nach unten gerichtetem Flaschenventil.</t>
  </si>
  <si>
    <t>2.7.190</t>
  </si>
  <si>
    <t xml:space="preserve">Schiebeelement mit Lochblech, gelagert auf Teleskopschiene inklusive Halterungen für Strahlrohre, Standrohr, Hydrantenschlüssel, Schachthaken, usw. </t>
  </si>
  <si>
    <t>2.7.200</t>
  </si>
  <si>
    <t>2.7.210</t>
  </si>
  <si>
    <t>Hygienewand auf Teleskopauszug mit Wasserhahn, Seifenspender, Handtuchbox, Abfallbehälter, Luftpistole mit Spiralschlauch, Desinfektionsspender, Bürste und zusätzlichem Spiralschlauch, auf der Vorderseite. Rückseite nutzbar zur Lagerung weiterer Beladung.</t>
  </si>
  <si>
    <t>2.7.220</t>
  </si>
  <si>
    <t>Lagerung für 4 Saugschläuche, Saugkorb, Saugschutzkorb, Halteleine</t>
  </si>
  <si>
    <t>2.7.230</t>
  </si>
  <si>
    <t xml:space="preserve">Halterungen für den Beladungssatz Waldbrand nach DIN 14800-18 bestehend aus: 5x Druckschlauch D25, 2x Übergangsstücke C-D; 2 Stück Hohlstrahlrohre "D"; Verteiler C-DCD; Wiedehopfhacke; 2 Stück Feuerpatschen; 2 Stück Löschrucksäcke; 10 Stück Pertikelfiltrierende Halbmasken; 3 Stück Schutzbrillen  </t>
  </si>
  <si>
    <t>2.7.240</t>
  </si>
  <si>
    <t>Lagerung für einen tragbaren Werfer</t>
  </si>
  <si>
    <t>2.7.250</t>
  </si>
  <si>
    <t>Lagerung für Einreißhaken</t>
  </si>
  <si>
    <t>2.7.260</t>
  </si>
  <si>
    <t xml:space="preserve">Lagerung des Schnellangriffs in Buchten in entnehmbarer Wanne o.ä. aus Aluminium. Angebotene Variante: ___________________________________________________________________________________________________(Vom Bieter zu beschreiben) </t>
  </si>
  <si>
    <t>2.7.270</t>
  </si>
  <si>
    <r>
      <rPr>
        <b/>
        <sz val="10"/>
        <rFont val="Arial"/>
        <family val="2"/>
      </rPr>
      <t>Optional:</t>
    </r>
    <r>
      <rPr>
        <sz val="10"/>
        <rFont val="Arial"/>
        <family val="2"/>
      </rPr>
      <t xml:space="preserve"> Lagerung für 4-teilige Steckleiter</t>
    </r>
  </si>
  <si>
    <t>Niederschraubventile mit Ballengriff oder vergleichbar. Vom Bieter anzugeben: __________________________________</t>
  </si>
  <si>
    <t xml:space="preserve">Im Aufbau integrierter 4.000 Liter GFK-Tank mit LED Tankfüllanzeige </t>
  </si>
  <si>
    <t>Lieferung und Montage einer PowAirBox A Strom- und Luftversorgungseinheit, geeignet zur Einspeisung von 12, 24 oder 230V, mit automatischem Auswurfmechanismus über das Zündschloss</t>
  </si>
  <si>
    <t>Lieferung eines Zuleitungskabels 4m mit Kupplungsdose für PowAirBox A</t>
  </si>
  <si>
    <t>Montage eines beigestellten abgesetzten BSI_Sicherheitskartenlesers unter Anlieferung aller erforderlichen Teile.</t>
  </si>
  <si>
    <t>2 Rundumkennleuchten blau, in LED-Technik, in Designform angepasst für das Fahrerhausdach, Fabrikat HÄNSCH Nova L2, oder vergleichbar. Angebotenes Fabrikat/Typ: __________________ (vom Bieter einzutragen)</t>
  </si>
  <si>
    <t xml:space="preserve">Akustische Warnanlage vom Typ Martinhorn (inkl. Kompressor) oder vergleichbar, mit 4 Schallbechern. Angebotenes Fabrikat/Typ: __________________ (vom Bieter einzutragen)  </t>
  </si>
  <si>
    <r>
      <rPr>
        <b/>
        <sz val="10"/>
        <rFont val="Arial"/>
        <family val="2"/>
      </rPr>
      <t>Optional:</t>
    </r>
    <r>
      <rPr>
        <sz val="10"/>
        <rFont val="Arial"/>
        <family val="2"/>
      </rPr>
      <t xml:space="preserve"> Lagerung Schlüsseltresor BurgWächter KeySafe10 oder vergleichbar im Fahrerhaus einbauen. Lieferung und betriebsfertig montieren. Angebotenes Fabrikat/Typ: __________________ (vom Bieter einzutragen)</t>
    </r>
  </si>
  <si>
    <t>Option</t>
  </si>
  <si>
    <t>Halterungen für den Beladungssatz I maschinelle Zugeinrichtung nach DIN 14 800-18 Tabelle 1, bestehend aus:           2 Unterlegkeile Größe 1                         2 Rundschlingen                                   4 Hochfeste Schäkel                             1 Umlenkrolle</t>
  </si>
  <si>
    <t>Lagerung eines 5.500 Liter Faltbehälters, Typ Husky</t>
  </si>
  <si>
    <t>2.7.280</t>
  </si>
  <si>
    <t>Lieferung und Lagerung von 4 Kunststoffkisten</t>
  </si>
  <si>
    <t>Schaumtank GFK oder PE, 120 Liter mit LED Tankfüllanzeige am Bedienpult der Pumpe</t>
  </si>
  <si>
    <t>2.1.100</t>
  </si>
  <si>
    <t>Tankniveauregulierung für den Löschwasserbehälter. Pneumatisches Öffnen und Schließen der Füllleitung je nach Füllstand</t>
  </si>
  <si>
    <t>LOS 2: Aufbau</t>
  </si>
  <si>
    <t>1.6 Beschaffung eines Tanklöschfahrzeugs 3000 (TLF3000) nach DIN 14530-21 bzw. -22 für die Gemeinde Großkrotzenburg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</si>
</sst>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_);_(&quot;€&quot;* \(#,##0\);_(&quot;€&quot;* &quot;-&quot;??_);_(@_)"/>
    <numFmt numFmtId="165" formatCode="#,##0.00\ &quot;€&quot;"/>
  </numFmts>
  <fonts count="14" x14ac:knownFonts="1">
    <font>
      <sz val="11"/>
      <color theme="1"/>
      <name val="Calibri"/>
      <family val="2"/>
      <scheme val="minor"/>
    </font>
    <font>
      <b/>
      <sz val="11"/>
      <color theme="1"/>
      <name val="Calibri"/>
      <family val="2"/>
      <scheme val="minor"/>
    </font>
    <font>
      <b/>
      <sz val="14"/>
      <color theme="1"/>
      <name val="Calibri"/>
      <family val="2"/>
      <scheme val="minor"/>
    </font>
    <font>
      <b/>
      <sz val="20"/>
      <color theme="1"/>
      <name val="Calibri"/>
      <family val="2"/>
      <scheme val="minor"/>
    </font>
    <font>
      <b/>
      <sz val="18"/>
      <color theme="1"/>
      <name val="Calibri"/>
      <family val="2"/>
      <scheme val="minor"/>
    </font>
    <font>
      <sz val="10"/>
      <color theme="1"/>
      <name val="Arial"/>
      <family val="2"/>
    </font>
    <font>
      <b/>
      <sz val="10"/>
      <color theme="1"/>
      <name val="Arial"/>
      <family val="2"/>
    </font>
    <font>
      <sz val="9"/>
      <name val="Arial"/>
      <family val="2"/>
    </font>
    <font>
      <sz val="10"/>
      <name val="Arial"/>
      <family val="2"/>
    </font>
    <font>
      <b/>
      <sz val="10"/>
      <name val="Arial"/>
      <family val="2"/>
    </font>
    <font>
      <b/>
      <sz val="11"/>
      <color theme="1"/>
      <name val="Arial"/>
      <family val="2"/>
    </font>
    <font>
      <sz val="14"/>
      <color theme="1"/>
      <name val="Arial"/>
      <family val="2"/>
    </font>
    <font>
      <b/>
      <sz val="14"/>
      <color theme="1"/>
      <name val="Arial"/>
      <family val="2"/>
    </font>
    <font>
      <b/>
      <sz val="11"/>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3">
    <xf numFmtId="0" fontId="0" fillId="0" borderId="0"/>
    <xf numFmtId="0" fontId="8" fillId="0" borderId="0"/>
    <xf numFmtId="0" fontId="8" fillId="0" borderId="0"/>
  </cellStyleXfs>
  <cellXfs count="129">
    <xf numFmtId="0" fontId="0" fillId="0" borderId="0" xfId="0"/>
    <xf numFmtId="164" fontId="0" fillId="0" borderId="0" xfId="0" applyNumberFormat="1"/>
    <xf numFmtId="9" fontId="0" fillId="0" borderId="0" xfId="0" applyNumberFormat="1"/>
    <xf numFmtId="0" fontId="2" fillId="0" borderId="0" xfId="0" applyFont="1"/>
    <xf numFmtId="0" fontId="3" fillId="0" borderId="0" xfId="0" applyFont="1"/>
    <xf numFmtId="0" fontId="4" fillId="0" borderId="0" xfId="0" applyFont="1"/>
    <xf numFmtId="0" fontId="6" fillId="0" borderId="0" xfId="0" applyFont="1" applyAlignment="1">
      <alignment horizontal="center" vertical="justify" wrapText="1"/>
    </xf>
    <xf numFmtId="0" fontId="0" fillId="0" borderId="0" xfId="0" applyAlignment="1">
      <alignment wrapText="1"/>
    </xf>
    <xf numFmtId="0" fontId="3" fillId="0" borderId="0" xfId="0" applyFont="1" applyAlignment="1">
      <alignment wrapText="1"/>
    </xf>
    <xf numFmtId="0" fontId="5" fillId="0" borderId="0" xfId="0" applyFont="1" applyAlignment="1">
      <alignment horizontal="left" vertical="top" wrapText="1"/>
    </xf>
    <xf numFmtId="0" fontId="4" fillId="0" borderId="0" xfId="0" applyFont="1" applyAlignment="1" applyProtection="1">
      <alignment horizontal="center" wrapText="1"/>
      <protection locked="0"/>
    </xf>
    <xf numFmtId="0" fontId="0" fillId="0" borderId="0" xfId="0" applyProtection="1">
      <protection locked="0"/>
    </xf>
    <xf numFmtId="0" fontId="3" fillId="0" borderId="0" xfId="0" applyFont="1" applyProtection="1">
      <protection locked="0"/>
    </xf>
    <xf numFmtId="0" fontId="2" fillId="0" borderId="0" xfId="0" applyFont="1" applyProtection="1">
      <protection locked="0"/>
    </xf>
    <xf numFmtId="0" fontId="5" fillId="0" borderId="0" xfId="0" applyFont="1" applyAlignment="1" applyProtection="1">
      <alignment horizontal="left" vertical="top" wrapText="1"/>
      <protection locked="0"/>
    </xf>
    <xf numFmtId="0" fontId="3" fillId="0" borderId="0" xfId="0" applyFont="1" applyAlignment="1" applyProtection="1">
      <alignment wrapText="1"/>
      <protection locked="0"/>
    </xf>
    <xf numFmtId="0" fontId="6" fillId="0" borderId="0" xfId="0" applyFont="1" applyAlignment="1" applyProtection="1">
      <alignment horizontal="left" vertical="top" wrapText="1"/>
      <protection locked="0"/>
    </xf>
    <xf numFmtId="0" fontId="0" fillId="0" borderId="0" xfId="0" applyAlignment="1" applyProtection="1">
      <alignment wrapText="1"/>
      <protection locked="0"/>
    </xf>
    <xf numFmtId="0" fontId="11" fillId="2" borderId="1" xfId="0" applyFont="1" applyFill="1" applyBorder="1" applyAlignment="1" applyProtection="1">
      <alignment wrapText="1"/>
      <protection locked="0"/>
    </xf>
    <xf numFmtId="0" fontId="12" fillId="2" borderId="1" xfId="0" applyFont="1" applyFill="1" applyBorder="1" applyAlignment="1" applyProtection="1">
      <alignment horizontal="center" wrapText="1"/>
      <protection locked="0"/>
    </xf>
    <xf numFmtId="0" fontId="12" fillId="2" borderId="1" xfId="0" applyFont="1" applyFill="1" applyBorder="1" applyAlignment="1" applyProtection="1">
      <alignment horizontal="center" wrapText="1"/>
      <protection locked="0"/>
    </xf>
    <xf numFmtId="0" fontId="1" fillId="0" borderId="0" xfId="0" applyFont="1" applyAlignment="1" applyProtection="1">
      <alignment horizontal="center"/>
      <protection locked="0"/>
    </xf>
    <xf numFmtId="0" fontId="0" fillId="0" borderId="8" xfId="0" applyBorder="1" applyProtection="1">
      <protection locked="0"/>
    </xf>
    <xf numFmtId="0" fontId="0" fillId="0" borderId="9" xfId="0" applyBorder="1" applyProtection="1">
      <protection locked="0"/>
    </xf>
    <xf numFmtId="49" fontId="0" fillId="0" borderId="2" xfId="0" applyNumberFormat="1"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1" xfId="0" applyBorder="1" applyProtection="1">
      <protection locked="0"/>
    </xf>
    <xf numFmtId="165" fontId="0" fillId="0" borderId="1" xfId="0" applyNumberFormat="1" applyBorder="1" applyAlignment="1" applyProtection="1">
      <alignment horizontal="center" vertical="center"/>
      <protection locked="0"/>
    </xf>
    <xf numFmtId="165" fontId="1" fillId="0" borderId="3" xfId="0" applyNumberFormat="1" applyFont="1" applyBorder="1" applyAlignment="1" applyProtection="1">
      <alignment horizontal="center" vertical="center"/>
      <protection locked="0"/>
    </xf>
    <xf numFmtId="49" fontId="0" fillId="2" borderId="2" xfId="0" applyNumberFormat="1" applyFill="1" applyBorder="1" applyAlignment="1" applyProtection="1">
      <alignment vertical="center"/>
      <protection locked="0"/>
    </xf>
    <xf numFmtId="49" fontId="0" fillId="2" borderId="1" xfId="0" applyNumberFormat="1" applyFill="1" applyBorder="1" applyAlignment="1" applyProtection="1">
      <alignment vertical="center"/>
      <protection locked="0"/>
    </xf>
    <xf numFmtId="49" fontId="0" fillId="2" borderId="3" xfId="0" applyNumberFormat="1" applyFill="1" applyBorder="1" applyAlignment="1" applyProtection="1">
      <alignment vertical="center"/>
      <protection locked="0"/>
    </xf>
    <xf numFmtId="49" fontId="0" fillId="3" borderId="1" xfId="0" applyNumberFormat="1" applyFill="1" applyBorder="1" applyAlignment="1" applyProtection="1">
      <alignment vertical="center"/>
      <protection locked="0"/>
    </xf>
    <xf numFmtId="49" fontId="0" fillId="0" borderId="1" xfId="0" applyNumberFormat="1" applyBorder="1" applyAlignment="1" applyProtection="1">
      <alignment vertical="center"/>
      <protection locked="0"/>
    </xf>
    <xf numFmtId="49" fontId="0" fillId="2" borderId="13" xfId="0" applyNumberFormat="1" applyFill="1" applyBorder="1" applyAlignment="1" applyProtection="1">
      <alignment vertical="center"/>
      <protection locked="0"/>
    </xf>
    <xf numFmtId="165" fontId="0" fillId="0" borderId="1" xfId="0" applyNumberFormat="1" applyBorder="1" applyAlignment="1" applyProtection="1">
      <alignment vertical="center"/>
      <protection locked="0"/>
    </xf>
    <xf numFmtId="165" fontId="0" fillId="0" borderId="3" xfId="0" applyNumberFormat="1" applyBorder="1" applyAlignment="1" applyProtection="1">
      <alignment vertical="center"/>
      <protection locked="0"/>
    </xf>
    <xf numFmtId="49" fontId="0" fillId="2" borderId="5" xfId="0" applyNumberFormat="1" applyFill="1" applyBorder="1" applyAlignment="1" applyProtection="1">
      <alignment vertical="center"/>
      <protection locked="0"/>
    </xf>
    <xf numFmtId="49" fontId="0" fillId="2" borderId="6" xfId="0" applyNumberFormat="1" applyFill="1" applyBorder="1" applyAlignment="1" applyProtection="1">
      <alignment vertical="center"/>
      <protection locked="0"/>
    </xf>
    <xf numFmtId="49" fontId="0" fillId="0" borderId="0" xfId="0" applyNumberFormat="1" applyAlignment="1" applyProtection="1">
      <alignment vertical="center"/>
      <protection locked="0"/>
    </xf>
    <xf numFmtId="49" fontId="10" fillId="0" borderId="0" xfId="0" applyNumberFormat="1" applyFont="1" applyAlignment="1" applyProtection="1">
      <alignment vertical="center"/>
      <protection locked="0"/>
    </xf>
    <xf numFmtId="165" fontId="10" fillId="0" borderId="0" xfId="0" applyNumberFormat="1" applyFont="1" applyAlignment="1" applyProtection="1">
      <alignment vertical="center"/>
      <protection locked="0"/>
    </xf>
    <xf numFmtId="49" fontId="0" fillId="0" borderId="8" xfId="0" applyNumberFormat="1" applyBorder="1" applyAlignment="1" applyProtection="1">
      <alignment vertical="center"/>
      <protection locked="0"/>
    </xf>
    <xf numFmtId="49" fontId="0" fillId="0" borderId="9" xfId="0" applyNumberFormat="1" applyBorder="1" applyAlignment="1" applyProtection="1">
      <alignment vertical="center"/>
      <protection locked="0"/>
    </xf>
    <xf numFmtId="0" fontId="0" fillId="0" borderId="5" xfId="0" applyBorder="1" applyAlignment="1" applyProtection="1">
      <alignment horizontal="center" vertical="center"/>
      <protection locked="0"/>
    </xf>
    <xf numFmtId="0" fontId="0" fillId="0" borderId="5" xfId="0" applyBorder="1" applyProtection="1">
      <protection locked="0"/>
    </xf>
    <xf numFmtId="165" fontId="0" fillId="0" borderId="5" xfId="0" applyNumberFormat="1" applyBorder="1" applyAlignment="1" applyProtection="1">
      <alignment horizontal="center" vertical="center"/>
      <protection locked="0"/>
    </xf>
    <xf numFmtId="165" fontId="1" fillId="0" borderId="6" xfId="0" applyNumberFormat="1" applyFont="1" applyBorder="1" applyAlignment="1" applyProtection="1">
      <alignment horizontal="center" vertical="center"/>
      <protection locked="0"/>
    </xf>
    <xf numFmtId="49" fontId="0" fillId="2" borderId="10" xfId="0" applyNumberFormat="1" applyFill="1" applyBorder="1" applyAlignment="1" applyProtection="1">
      <alignment vertical="center"/>
      <protection locked="0"/>
    </xf>
    <xf numFmtId="49" fontId="0" fillId="2" borderId="11" xfId="0" applyNumberFormat="1" applyFill="1" applyBorder="1" applyAlignment="1" applyProtection="1">
      <alignment vertical="center"/>
      <protection locked="0"/>
    </xf>
    <xf numFmtId="0" fontId="8" fillId="0" borderId="1" xfId="0" applyFont="1" applyBorder="1" applyAlignment="1" applyProtection="1">
      <alignment horizontal="left" vertical="top" wrapText="1"/>
      <protection locked="0"/>
    </xf>
    <xf numFmtId="0" fontId="10" fillId="0" borderId="0" xfId="0" applyFont="1" applyProtection="1">
      <protection locked="0"/>
    </xf>
    <xf numFmtId="165" fontId="10" fillId="0" borderId="0" xfId="0" applyNumberFormat="1" applyFont="1" applyProtection="1">
      <protection locked="0"/>
    </xf>
    <xf numFmtId="0" fontId="0" fillId="0" borderId="0" xfId="0" applyAlignment="1" applyProtection="1">
      <alignment horizontal="center" vertical="center"/>
      <protection locked="0"/>
    </xf>
    <xf numFmtId="165" fontId="0" fillId="0" borderId="0" xfId="0" applyNumberFormat="1" applyAlignment="1" applyProtection="1">
      <alignment horizontal="center" vertical="center"/>
      <protection locked="0"/>
    </xf>
    <xf numFmtId="165" fontId="1" fillId="0" borderId="0" xfId="0" applyNumberFormat="1" applyFont="1" applyAlignment="1" applyProtection="1">
      <alignment horizontal="center" vertical="center"/>
      <protection locked="0"/>
    </xf>
    <xf numFmtId="0" fontId="1" fillId="0" borderId="0" xfId="0" applyFont="1" applyProtection="1">
      <protection locked="0"/>
    </xf>
    <xf numFmtId="165" fontId="1" fillId="0" borderId="0" xfId="0" applyNumberFormat="1" applyFont="1" applyProtection="1">
      <protection locked="0"/>
    </xf>
    <xf numFmtId="0" fontId="13" fillId="0" borderId="0" xfId="0" applyFont="1" applyAlignment="1" applyProtection="1">
      <alignment horizontal="center" vertical="center"/>
      <protection locked="0"/>
    </xf>
    <xf numFmtId="0" fontId="0" fillId="0" borderId="8" xfId="0" applyBorder="1" applyAlignment="1" applyProtection="1">
      <alignment horizontal="center" vertical="center"/>
      <protection locked="0"/>
    </xf>
    <xf numFmtId="165" fontId="0" fillId="0" borderId="8" xfId="0" applyNumberFormat="1" applyBorder="1" applyAlignment="1" applyProtection="1">
      <alignment horizontal="center" vertical="center"/>
      <protection locked="0"/>
    </xf>
    <xf numFmtId="165" fontId="1" fillId="0" borderId="9" xfId="0" applyNumberFormat="1" applyFont="1" applyBorder="1" applyAlignment="1" applyProtection="1">
      <alignment horizontal="center" vertical="center"/>
      <protection locked="0"/>
    </xf>
    <xf numFmtId="165" fontId="5" fillId="0" borderId="1" xfId="0" applyNumberFormat="1" applyFont="1" applyBorder="1" applyAlignment="1" applyProtection="1">
      <alignment horizontal="center" vertical="center"/>
      <protection locked="0"/>
    </xf>
    <xf numFmtId="165" fontId="6" fillId="0" borderId="3" xfId="0" applyNumberFormat="1" applyFont="1" applyBorder="1" applyAlignment="1" applyProtection="1">
      <alignment horizontal="center" vertical="center"/>
      <protection locked="0"/>
    </xf>
    <xf numFmtId="49" fontId="5" fillId="2" borderId="1" xfId="0" applyNumberFormat="1" applyFont="1" applyFill="1" applyBorder="1" applyAlignment="1" applyProtection="1">
      <alignment vertical="center"/>
      <protection locked="0"/>
    </xf>
    <xf numFmtId="49" fontId="5" fillId="2" borderId="3" xfId="0" applyNumberFormat="1" applyFont="1" applyFill="1" applyBorder="1" applyAlignment="1" applyProtection="1">
      <alignment vertical="center"/>
      <protection locked="0"/>
    </xf>
    <xf numFmtId="49" fontId="1" fillId="0" borderId="3" xfId="0" applyNumberFormat="1" applyFont="1" applyBorder="1" applyAlignment="1" applyProtection="1">
      <alignment vertical="center"/>
      <protection locked="0"/>
    </xf>
    <xf numFmtId="0" fontId="0" fillId="0" borderId="2" xfId="0" applyBorder="1" applyProtection="1">
      <protection locked="0"/>
    </xf>
    <xf numFmtId="0" fontId="10" fillId="0" borderId="5" xfId="0" applyFont="1" applyBorder="1" applyProtection="1">
      <protection locked="0"/>
    </xf>
    <xf numFmtId="165" fontId="10" fillId="0" borderId="6" xfId="0" applyNumberFormat="1" applyFont="1" applyBorder="1" applyProtection="1">
      <protection locked="0"/>
    </xf>
    <xf numFmtId="0" fontId="10" fillId="0" borderId="1" xfId="0" applyFont="1" applyBorder="1" applyProtection="1">
      <protection locked="0"/>
    </xf>
    <xf numFmtId="165" fontId="10" fillId="0" borderId="3" xfId="0" applyNumberFormat="1" applyFont="1" applyBorder="1" applyProtection="1">
      <protection locked="0"/>
    </xf>
    <xf numFmtId="0" fontId="0" fillId="0" borderId="3" xfId="0" applyBorder="1" applyProtection="1">
      <protection locked="0"/>
    </xf>
    <xf numFmtId="0" fontId="0" fillId="2" borderId="2" xfId="0" applyFill="1" applyBorder="1" applyProtection="1">
      <protection locked="0"/>
    </xf>
    <xf numFmtId="0" fontId="0" fillId="2" borderId="1" xfId="0" applyFill="1" applyBorder="1" applyProtection="1">
      <protection locked="0"/>
    </xf>
    <xf numFmtId="0" fontId="1" fillId="0" borderId="1" xfId="0" applyFont="1" applyBorder="1" applyProtection="1">
      <protection locked="0"/>
    </xf>
    <xf numFmtId="165" fontId="1" fillId="0" borderId="3" xfId="0" applyNumberFormat="1" applyFont="1" applyBorder="1" applyProtection="1">
      <protection locked="0"/>
    </xf>
    <xf numFmtId="0" fontId="0" fillId="0" borderId="4" xfId="0" applyBorder="1" applyProtection="1">
      <protection locked="0"/>
    </xf>
    <xf numFmtId="0" fontId="0" fillId="0" borderId="6" xfId="0" applyBorder="1" applyProtection="1">
      <protection locked="0"/>
    </xf>
    <xf numFmtId="49" fontId="1" fillId="0" borderId="7" xfId="0" applyNumberFormat="1" applyFont="1" applyBorder="1" applyProtection="1"/>
    <xf numFmtId="0" fontId="10" fillId="0" borderId="8" xfId="0" applyFont="1" applyBorder="1" applyProtection="1"/>
    <xf numFmtId="0" fontId="0" fillId="0" borderId="8" xfId="0" applyBorder="1" applyProtection="1"/>
    <xf numFmtId="49" fontId="0" fillId="0" borderId="2" xfId="0" applyNumberFormat="1" applyBorder="1" applyAlignment="1" applyProtection="1">
      <alignment vertical="center"/>
    </xf>
    <xf numFmtId="0" fontId="7" fillId="0" borderId="1" xfId="0" applyFont="1" applyBorder="1" applyAlignment="1" applyProtection="1">
      <alignment horizontal="left" vertical="top" wrapText="1"/>
    </xf>
    <xf numFmtId="0" fontId="0" fillId="0" borderId="1" xfId="0" applyBorder="1" applyAlignment="1" applyProtection="1">
      <alignment horizontal="center" vertical="center"/>
    </xf>
    <xf numFmtId="0" fontId="0" fillId="0" borderId="1" xfId="0" applyBorder="1" applyProtection="1"/>
    <xf numFmtId="49" fontId="0" fillId="2" borderId="2" xfId="0" applyNumberFormat="1" applyFill="1" applyBorder="1" applyAlignment="1" applyProtection="1">
      <alignment vertical="center"/>
    </xf>
    <xf numFmtId="49" fontId="0" fillId="2" borderId="1" xfId="0" applyNumberFormat="1" applyFill="1" applyBorder="1" applyAlignment="1" applyProtection="1">
      <alignment vertical="center"/>
    </xf>
    <xf numFmtId="49" fontId="0" fillId="3" borderId="2" xfId="0" applyNumberFormat="1" applyFill="1" applyBorder="1" applyAlignment="1" applyProtection="1">
      <alignment vertical="center"/>
    </xf>
    <xf numFmtId="49" fontId="5" fillId="3" borderId="1" xfId="0" applyNumberFormat="1" applyFont="1" applyFill="1" applyBorder="1" applyAlignment="1" applyProtection="1">
      <alignment vertical="center" wrapText="1"/>
    </xf>
    <xf numFmtId="49" fontId="0" fillId="3" borderId="1" xfId="0" applyNumberFormat="1" applyFill="1" applyBorder="1" applyAlignment="1" applyProtection="1">
      <alignment horizontal="center" vertical="center"/>
    </xf>
    <xf numFmtId="49" fontId="0" fillId="3" borderId="1" xfId="0" applyNumberFormat="1" applyFill="1" applyBorder="1" applyAlignment="1" applyProtection="1">
      <alignment vertical="center"/>
    </xf>
    <xf numFmtId="49" fontId="5" fillId="0" borderId="1" xfId="0" applyNumberFormat="1" applyFont="1" applyBorder="1" applyAlignment="1" applyProtection="1">
      <alignment horizontal="left" vertical="top" wrapText="1"/>
    </xf>
    <xf numFmtId="49" fontId="0" fillId="0" borderId="1" xfId="0" applyNumberFormat="1" applyBorder="1" applyAlignment="1" applyProtection="1">
      <alignment horizontal="center" vertical="center"/>
    </xf>
    <xf numFmtId="49" fontId="0" fillId="0" borderId="1" xfId="0" applyNumberFormat="1" applyBorder="1" applyAlignment="1" applyProtection="1">
      <alignment vertical="center"/>
    </xf>
    <xf numFmtId="49" fontId="5" fillId="0" borderId="1" xfId="0" applyNumberFormat="1" applyFont="1" applyBorder="1" applyAlignment="1" applyProtection="1">
      <alignment vertical="center" wrapText="1"/>
    </xf>
    <xf numFmtId="0" fontId="0" fillId="0" borderId="0" xfId="0" applyProtection="1"/>
    <xf numFmtId="49" fontId="5" fillId="0" borderId="1" xfId="0" applyNumberFormat="1" applyFont="1" applyBorder="1" applyAlignment="1" applyProtection="1">
      <alignment vertical="top" wrapText="1"/>
    </xf>
    <xf numFmtId="49" fontId="0" fillId="0" borderId="1" xfId="0" applyNumberFormat="1" applyBorder="1" applyAlignment="1" applyProtection="1">
      <alignment horizontal="left" vertical="top" wrapText="1"/>
    </xf>
    <xf numFmtId="49" fontId="0" fillId="2" borderId="4" xfId="0" applyNumberFormat="1" applyFill="1" applyBorder="1" applyAlignment="1" applyProtection="1">
      <alignment vertical="center"/>
    </xf>
    <xf numFmtId="49" fontId="0" fillId="2" borderId="5" xfId="0" applyNumberFormat="1" applyFill="1" applyBorder="1" applyAlignment="1" applyProtection="1">
      <alignment vertical="center"/>
    </xf>
    <xf numFmtId="49" fontId="0" fillId="0" borderId="0" xfId="0" applyNumberFormat="1" applyAlignment="1" applyProtection="1">
      <alignment vertical="center"/>
    </xf>
    <xf numFmtId="49" fontId="1" fillId="0" borderId="7" xfId="0" applyNumberFormat="1" applyFont="1" applyBorder="1" applyAlignment="1" applyProtection="1">
      <alignment vertical="center"/>
    </xf>
    <xf numFmtId="49" fontId="10" fillId="0" borderId="8" xfId="0" applyNumberFormat="1" applyFont="1" applyBorder="1" applyAlignment="1" applyProtection="1">
      <alignment vertical="center"/>
    </xf>
    <xf numFmtId="49" fontId="0" fillId="0" borderId="8" xfId="0" applyNumberFormat="1" applyBorder="1" applyAlignment="1" applyProtection="1">
      <alignment vertical="center"/>
    </xf>
    <xf numFmtId="49" fontId="0" fillId="0" borderId="4" xfId="0" applyNumberFormat="1" applyBorder="1" applyAlignment="1" applyProtection="1">
      <alignment vertical="center"/>
    </xf>
    <xf numFmtId="0" fontId="8" fillId="0" borderId="5" xfId="0" applyFont="1" applyBorder="1" applyAlignment="1" applyProtection="1">
      <alignment horizontal="left" vertical="top" wrapText="1"/>
    </xf>
    <xf numFmtId="0" fontId="0" fillId="0" borderId="5" xfId="0" applyBorder="1" applyAlignment="1" applyProtection="1">
      <alignment horizontal="center" vertical="center"/>
    </xf>
    <xf numFmtId="0" fontId="0" fillId="0" borderId="5" xfId="0" applyBorder="1" applyProtection="1"/>
    <xf numFmtId="49" fontId="0" fillId="2" borderId="12" xfId="0" applyNumberFormat="1" applyFill="1" applyBorder="1" applyAlignment="1" applyProtection="1">
      <alignment vertical="center"/>
    </xf>
    <xf numFmtId="49" fontId="0" fillId="2" borderId="10" xfId="0" applyNumberFormat="1" applyFill="1" applyBorder="1" applyAlignment="1" applyProtection="1">
      <alignment vertical="center"/>
    </xf>
    <xf numFmtId="0" fontId="8" fillId="0" borderId="1" xfId="0" applyFont="1" applyBorder="1" applyAlignment="1" applyProtection="1">
      <alignment horizontal="left" vertical="top" wrapText="1"/>
    </xf>
    <xf numFmtId="49" fontId="0" fillId="2" borderId="0" xfId="0" applyNumberFormat="1" applyFill="1" applyAlignment="1" applyProtection="1">
      <alignment vertical="center"/>
    </xf>
    <xf numFmtId="49" fontId="0" fillId="2" borderId="1" xfId="0" applyNumberFormat="1" applyFill="1" applyBorder="1" applyAlignment="1" applyProtection="1">
      <alignment horizontal="center" vertical="center"/>
    </xf>
    <xf numFmtId="49" fontId="1" fillId="0" borderId="0" xfId="0" applyNumberFormat="1" applyFont="1" applyAlignment="1" applyProtection="1">
      <alignment vertical="center"/>
    </xf>
    <xf numFmtId="0" fontId="10" fillId="0" borderId="0" xfId="0" applyFont="1" applyProtection="1"/>
    <xf numFmtId="0" fontId="8" fillId="0" borderId="0" xfId="0" applyFont="1" applyAlignment="1" applyProtection="1">
      <alignment horizontal="left" vertical="top" wrapText="1"/>
    </xf>
    <xf numFmtId="0" fontId="0" fillId="0" borderId="0" xfId="0" applyAlignment="1" applyProtection="1">
      <alignment horizontal="center" vertical="center"/>
    </xf>
    <xf numFmtId="0" fontId="5" fillId="0" borderId="0" xfId="0" applyFont="1" applyAlignment="1" applyProtection="1">
      <alignment vertical="top" wrapText="1"/>
    </xf>
    <xf numFmtId="0" fontId="5" fillId="0" borderId="0" xfId="0" applyFont="1" applyAlignment="1" applyProtection="1">
      <alignment horizontal="left" vertical="top" wrapText="1"/>
    </xf>
    <xf numFmtId="0" fontId="5" fillId="0" borderId="0" xfId="0" applyFont="1" applyProtection="1"/>
    <xf numFmtId="0" fontId="9" fillId="0" borderId="8" xfId="0" applyFont="1" applyBorder="1" applyAlignment="1" applyProtection="1">
      <alignment horizontal="left" vertical="top" wrapText="1"/>
    </xf>
    <xf numFmtId="0" fontId="0" fillId="0" borderId="8" xfId="0" applyBorder="1" applyAlignment="1" applyProtection="1">
      <alignment horizontal="center" vertical="center"/>
    </xf>
    <xf numFmtId="0" fontId="0" fillId="0" borderId="2" xfId="0" applyBorder="1" applyAlignment="1" applyProtection="1">
      <alignment vertical="center"/>
    </xf>
    <xf numFmtId="49" fontId="0" fillId="0" borderId="1" xfId="0" applyNumberFormat="1" applyBorder="1" applyAlignment="1" applyProtection="1">
      <alignment vertical="center" wrapText="1"/>
    </xf>
    <xf numFmtId="0" fontId="0" fillId="0" borderId="2" xfId="0" applyBorder="1" applyProtection="1"/>
    <xf numFmtId="0" fontId="5" fillId="0" borderId="1" xfId="0" applyFont="1" applyBorder="1" applyAlignment="1" applyProtection="1">
      <alignment horizontal="left" vertical="top" wrapText="1"/>
    </xf>
    <xf numFmtId="0" fontId="8" fillId="0" borderId="1" xfId="0" applyFont="1" applyBorder="1" applyAlignment="1" applyProtection="1">
      <alignment vertical="top" wrapText="1"/>
    </xf>
    <xf numFmtId="49" fontId="10" fillId="0" borderId="7" xfId="0" applyNumberFormat="1" applyFont="1" applyBorder="1" applyAlignment="1" applyProtection="1">
      <alignment vertical="center"/>
    </xf>
  </cellXfs>
  <cellStyles count="3">
    <cellStyle name="Standard" xfId="0" builtinId="0"/>
    <cellStyle name="Standard 2" xfId="2" xr:uid="{00000000-0005-0000-0000-000001000000}"/>
    <cellStyle name="Standard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93"/>
  <sheetViews>
    <sheetView tabSelected="1" topLeftCell="A8" zoomScaleNormal="100" workbookViewId="0">
      <selection activeCell="G19" sqref="G19"/>
    </sheetView>
  </sheetViews>
  <sheetFormatPr baseColWidth="10" defaultRowHeight="15" x14ac:dyDescent="0.25"/>
  <cols>
    <col min="1" max="1" width="9.28515625" style="11" customWidth="1"/>
    <col min="2" max="2" width="33.7109375" style="11" customWidth="1"/>
    <col min="3" max="4" width="10" style="11" bestFit="1" customWidth="1"/>
    <col min="5" max="5" width="15.5703125" style="11" bestFit="1" customWidth="1"/>
    <col min="6" max="6" width="13.28515625" style="11" customWidth="1"/>
    <col min="7" max="7" width="12.140625" style="11" customWidth="1"/>
    <col min="8" max="8" width="11.42578125" style="11"/>
    <col min="9" max="9" width="11.42578125" style="11" customWidth="1"/>
    <col min="10" max="10" width="12.140625" style="11" customWidth="1"/>
    <col min="11" max="16384" width="11.42578125" style="11"/>
  </cols>
  <sheetData>
    <row r="1" spans="1:8" ht="48.75" customHeight="1" x14ac:dyDescent="0.35">
      <c r="A1" s="10" t="s">
        <v>262</v>
      </c>
      <c r="B1" s="10"/>
      <c r="C1" s="10"/>
      <c r="D1" s="10"/>
      <c r="E1" s="10"/>
      <c r="F1" s="10"/>
      <c r="G1" s="10"/>
      <c r="H1" s="10"/>
    </row>
    <row r="3" spans="1:8" ht="26.25" x14ac:dyDescent="0.4">
      <c r="A3" s="12" t="s">
        <v>261</v>
      </c>
    </row>
    <row r="4" spans="1:8" ht="26.25" x14ac:dyDescent="0.4">
      <c r="A4" s="12"/>
    </row>
    <row r="5" spans="1:8" ht="18.75" x14ac:dyDescent="0.3">
      <c r="A5" s="13" t="s">
        <v>7</v>
      </c>
    </row>
    <row r="6" spans="1:8" ht="123.75" customHeight="1" x14ac:dyDescent="0.4">
      <c r="A6" s="12"/>
      <c r="B6" s="14" t="s">
        <v>9</v>
      </c>
      <c r="C6" s="14"/>
      <c r="D6" s="14"/>
      <c r="E6" s="14"/>
      <c r="F6" s="14"/>
      <c r="G6" s="14"/>
      <c r="H6" s="14"/>
    </row>
    <row r="7" spans="1:8" s="17" customFormat="1" ht="59.25" customHeight="1" x14ac:dyDescent="0.4">
      <c r="A7" s="15"/>
      <c r="B7" s="16" t="s">
        <v>72</v>
      </c>
      <c r="C7" s="16"/>
      <c r="D7" s="16"/>
      <c r="E7" s="16"/>
      <c r="F7" s="16"/>
      <c r="G7" s="16"/>
      <c r="H7" s="16"/>
    </row>
    <row r="8" spans="1:8" ht="26.25" customHeight="1" x14ac:dyDescent="0.4">
      <c r="A8" s="12"/>
      <c r="B8" s="16" t="s">
        <v>74</v>
      </c>
      <c r="C8" s="16"/>
      <c r="D8" s="16"/>
      <c r="E8" s="16"/>
      <c r="F8" s="16"/>
      <c r="G8" s="16"/>
      <c r="H8" s="16"/>
    </row>
    <row r="10" spans="1:8" ht="18" x14ac:dyDescent="0.25">
      <c r="A10" s="18"/>
      <c r="B10" s="18"/>
      <c r="C10" s="19" t="s">
        <v>8</v>
      </c>
      <c r="D10" s="19"/>
      <c r="E10" s="18"/>
      <c r="F10" s="18"/>
      <c r="G10" s="18"/>
      <c r="H10" s="18"/>
    </row>
    <row r="11" spans="1:8" ht="36" x14ac:dyDescent="0.25">
      <c r="A11" s="20" t="s">
        <v>14</v>
      </c>
      <c r="B11" s="20" t="s">
        <v>0</v>
      </c>
      <c r="C11" s="20" t="s">
        <v>2</v>
      </c>
      <c r="D11" s="20" t="s">
        <v>1</v>
      </c>
      <c r="E11" s="20" t="s">
        <v>3</v>
      </c>
      <c r="F11" s="20" t="s">
        <v>4</v>
      </c>
      <c r="G11" s="20" t="s">
        <v>5</v>
      </c>
      <c r="H11" s="20" t="s">
        <v>6</v>
      </c>
    </row>
    <row r="12" spans="1:8" ht="15.75" thickBot="1" x14ac:dyDescent="0.3">
      <c r="A12" s="21"/>
      <c r="B12" s="21"/>
      <c r="C12" s="21"/>
      <c r="D12" s="21"/>
      <c r="E12" s="21"/>
      <c r="F12" s="21"/>
      <c r="G12" s="21"/>
      <c r="H12" s="21"/>
    </row>
    <row r="13" spans="1:8" x14ac:dyDescent="0.25">
      <c r="A13" s="79" t="s">
        <v>18</v>
      </c>
      <c r="B13" s="80" t="s">
        <v>17</v>
      </c>
      <c r="C13" s="81"/>
      <c r="D13" s="81"/>
      <c r="E13" s="22"/>
      <c r="F13" s="22"/>
      <c r="G13" s="22"/>
      <c r="H13" s="23"/>
    </row>
    <row r="14" spans="1:8" ht="72.75" x14ac:dyDescent="0.25">
      <c r="A14" s="82" t="s">
        <v>19</v>
      </c>
      <c r="B14" s="83" t="s">
        <v>142</v>
      </c>
      <c r="C14" s="84" t="s">
        <v>10</v>
      </c>
      <c r="D14" s="85"/>
      <c r="E14" s="25"/>
      <c r="F14" s="25"/>
      <c r="G14" s="27">
        <v>0</v>
      </c>
      <c r="H14" s="28">
        <f>G14</f>
        <v>0</v>
      </c>
    </row>
    <row r="15" spans="1:8" x14ac:dyDescent="0.25">
      <c r="A15" s="86" t="s">
        <v>15</v>
      </c>
      <c r="B15" s="87"/>
      <c r="C15" s="87"/>
      <c r="D15" s="87"/>
      <c r="E15" s="30"/>
      <c r="F15" s="30"/>
      <c r="G15" s="30"/>
      <c r="H15" s="31"/>
    </row>
    <row r="16" spans="1:8" ht="25.5" x14ac:dyDescent="0.25">
      <c r="A16" s="88" t="s">
        <v>76</v>
      </c>
      <c r="B16" s="89" t="s">
        <v>246</v>
      </c>
      <c r="C16" s="90" t="s">
        <v>10</v>
      </c>
      <c r="D16" s="91"/>
      <c r="E16" s="32"/>
      <c r="F16" s="32"/>
      <c r="G16" s="27">
        <v>0</v>
      </c>
      <c r="H16" s="28">
        <f>G16</f>
        <v>0</v>
      </c>
    </row>
    <row r="17" spans="1:8" x14ac:dyDescent="0.25">
      <c r="A17" s="86"/>
      <c r="B17" s="87"/>
      <c r="C17" s="87"/>
      <c r="D17" s="87"/>
      <c r="E17" s="30"/>
      <c r="F17" s="30"/>
      <c r="G17" s="30"/>
      <c r="H17" s="31"/>
    </row>
    <row r="18" spans="1:8" ht="51" x14ac:dyDescent="0.25">
      <c r="A18" s="88" t="s">
        <v>77</v>
      </c>
      <c r="B18" s="89" t="s">
        <v>143</v>
      </c>
      <c r="C18" s="90"/>
      <c r="D18" s="90" t="s">
        <v>10</v>
      </c>
      <c r="E18" s="32"/>
      <c r="F18" s="32"/>
      <c r="G18" s="27">
        <v>0</v>
      </c>
      <c r="H18" s="28">
        <f>G18</f>
        <v>0</v>
      </c>
    </row>
    <row r="19" spans="1:8" x14ac:dyDescent="0.25">
      <c r="A19" s="86"/>
      <c r="B19" s="87"/>
      <c r="C19" s="87"/>
      <c r="D19" s="87"/>
      <c r="E19" s="30"/>
      <c r="F19" s="30"/>
      <c r="G19" s="30"/>
      <c r="H19" s="31"/>
    </row>
    <row r="20" spans="1:8" ht="89.25" x14ac:dyDescent="0.25">
      <c r="A20" s="82" t="s">
        <v>78</v>
      </c>
      <c r="B20" s="92" t="s">
        <v>188</v>
      </c>
      <c r="C20" s="93" t="s">
        <v>10</v>
      </c>
      <c r="D20" s="94"/>
      <c r="E20" s="33"/>
      <c r="F20" s="33"/>
      <c r="G20" s="27">
        <v>0</v>
      </c>
      <c r="H20" s="28">
        <f>G20</f>
        <v>0</v>
      </c>
    </row>
    <row r="21" spans="1:8" x14ac:dyDescent="0.25">
      <c r="A21" s="86"/>
      <c r="B21" s="86"/>
      <c r="C21" s="86"/>
      <c r="D21" s="86"/>
      <c r="E21" s="29"/>
      <c r="F21" s="29"/>
      <c r="G21" s="29"/>
      <c r="H21" s="34"/>
    </row>
    <row r="22" spans="1:8" ht="191.25" x14ac:dyDescent="0.25">
      <c r="A22" s="82" t="s">
        <v>106</v>
      </c>
      <c r="B22" s="92" t="s">
        <v>189</v>
      </c>
      <c r="C22" s="93"/>
      <c r="D22" s="93" t="s">
        <v>10</v>
      </c>
      <c r="E22" s="33"/>
      <c r="F22" s="33"/>
      <c r="G22" s="27">
        <v>0</v>
      </c>
      <c r="H22" s="28">
        <f>G22</f>
        <v>0</v>
      </c>
    </row>
    <row r="23" spans="1:8" x14ac:dyDescent="0.25">
      <c r="A23" s="86"/>
      <c r="B23" s="87"/>
      <c r="C23" s="87"/>
      <c r="D23" s="87"/>
      <c r="E23" s="30"/>
      <c r="F23" s="30"/>
      <c r="G23" s="30"/>
      <c r="H23" s="31"/>
    </row>
    <row r="24" spans="1:8" ht="38.25" x14ac:dyDescent="0.25">
      <c r="A24" s="82" t="s">
        <v>144</v>
      </c>
      <c r="B24" s="95" t="s">
        <v>258</v>
      </c>
      <c r="C24" s="96"/>
      <c r="D24" s="93" t="s">
        <v>10</v>
      </c>
      <c r="E24" s="33"/>
      <c r="F24" s="33"/>
      <c r="G24" s="35">
        <v>0</v>
      </c>
      <c r="H24" s="36">
        <v>0</v>
      </c>
    </row>
    <row r="25" spans="1:8" x14ac:dyDescent="0.25">
      <c r="A25" s="86"/>
      <c r="B25" s="87"/>
      <c r="C25" s="87"/>
      <c r="D25" s="87"/>
      <c r="E25" s="30"/>
      <c r="F25" s="30"/>
      <c r="G25" s="30"/>
      <c r="H25" s="31"/>
    </row>
    <row r="26" spans="1:8" ht="114.75" x14ac:dyDescent="0.25">
      <c r="A26" s="82" t="s">
        <v>145</v>
      </c>
      <c r="B26" s="97" t="s">
        <v>146</v>
      </c>
      <c r="C26" s="94"/>
      <c r="D26" s="93" t="s">
        <v>10</v>
      </c>
      <c r="E26" s="33"/>
      <c r="F26" s="33"/>
      <c r="G26" s="27">
        <v>0</v>
      </c>
      <c r="H26" s="28">
        <f>G26</f>
        <v>0</v>
      </c>
    </row>
    <row r="27" spans="1:8" x14ac:dyDescent="0.25">
      <c r="A27" s="86"/>
      <c r="B27" s="87"/>
      <c r="C27" s="87"/>
      <c r="D27" s="87"/>
      <c r="E27" s="30"/>
      <c r="F27" s="30"/>
      <c r="G27" s="30"/>
      <c r="H27" s="31"/>
    </row>
    <row r="28" spans="1:8" ht="204" x14ac:dyDescent="0.25">
      <c r="A28" s="82" t="s">
        <v>147</v>
      </c>
      <c r="B28" s="92" t="s">
        <v>148</v>
      </c>
      <c r="C28" s="94"/>
      <c r="D28" s="93" t="s">
        <v>10</v>
      </c>
      <c r="E28" s="33"/>
      <c r="F28" s="33"/>
      <c r="G28" s="27">
        <v>0</v>
      </c>
      <c r="H28" s="28">
        <f>G28</f>
        <v>0</v>
      </c>
    </row>
    <row r="29" spans="1:8" x14ac:dyDescent="0.25">
      <c r="A29" s="86"/>
      <c r="B29" s="87"/>
      <c r="C29" s="87"/>
      <c r="D29" s="87"/>
      <c r="E29" s="30"/>
      <c r="F29" s="30"/>
      <c r="G29" s="30"/>
      <c r="H29" s="31"/>
    </row>
    <row r="30" spans="1:8" ht="75" x14ac:dyDescent="0.25">
      <c r="A30" s="82" t="s">
        <v>259</v>
      </c>
      <c r="B30" s="98" t="s">
        <v>260</v>
      </c>
      <c r="C30" s="94"/>
      <c r="D30" s="93" t="s">
        <v>10</v>
      </c>
      <c r="E30" s="33"/>
      <c r="F30" s="33"/>
      <c r="G30" s="27">
        <v>0</v>
      </c>
      <c r="H30" s="28">
        <f>G30</f>
        <v>0</v>
      </c>
    </row>
    <row r="31" spans="1:8" ht="15.75" thickBot="1" x14ac:dyDescent="0.3">
      <c r="A31" s="99"/>
      <c r="B31" s="100"/>
      <c r="C31" s="100"/>
      <c r="D31" s="100"/>
      <c r="E31" s="37"/>
      <c r="F31" s="37"/>
      <c r="G31" s="37"/>
      <c r="H31" s="38"/>
    </row>
    <row r="32" spans="1:8" x14ac:dyDescent="0.25">
      <c r="A32" s="101"/>
      <c r="B32" s="101"/>
      <c r="C32" s="101"/>
      <c r="D32" s="101"/>
      <c r="E32" s="39"/>
      <c r="F32" s="39"/>
      <c r="G32" s="40" t="s">
        <v>38</v>
      </c>
      <c r="H32" s="41">
        <f>H14+H16+H20+H24+H18+H22+H26+H28+H30</f>
        <v>0</v>
      </c>
    </row>
    <row r="33" spans="1:8" ht="15.75" thickBot="1" x14ac:dyDescent="0.3">
      <c r="A33" s="101"/>
      <c r="B33" s="101"/>
      <c r="C33" s="101"/>
      <c r="D33" s="101"/>
      <c r="E33" s="39"/>
      <c r="F33" s="39"/>
      <c r="G33" s="39"/>
      <c r="H33" s="39"/>
    </row>
    <row r="34" spans="1:8" x14ac:dyDescent="0.25">
      <c r="A34" s="102" t="s">
        <v>23</v>
      </c>
      <c r="B34" s="103" t="s">
        <v>75</v>
      </c>
      <c r="C34" s="104"/>
      <c r="D34" s="104"/>
      <c r="E34" s="42"/>
      <c r="F34" s="42"/>
      <c r="G34" s="42"/>
      <c r="H34" s="43"/>
    </row>
    <row r="35" spans="1:8" ht="128.25" thickBot="1" x14ac:dyDescent="0.3">
      <c r="A35" s="105" t="s">
        <v>24</v>
      </c>
      <c r="B35" s="106" t="s">
        <v>149</v>
      </c>
      <c r="C35" s="107" t="s">
        <v>10</v>
      </c>
      <c r="D35" s="108"/>
      <c r="E35" s="44"/>
      <c r="F35" s="44"/>
      <c r="G35" s="46">
        <v>0</v>
      </c>
      <c r="H35" s="47">
        <f>G35</f>
        <v>0</v>
      </c>
    </row>
    <row r="36" spans="1:8" x14ac:dyDescent="0.25">
      <c r="A36" s="109"/>
      <c r="B36" s="110"/>
      <c r="C36" s="110"/>
      <c r="D36" s="110"/>
      <c r="E36" s="48"/>
      <c r="F36" s="48"/>
      <c r="G36" s="48"/>
      <c r="H36" s="49"/>
    </row>
    <row r="37" spans="1:8" ht="51" x14ac:dyDescent="0.25">
      <c r="A37" s="82" t="s">
        <v>25</v>
      </c>
      <c r="B37" s="111" t="s">
        <v>150</v>
      </c>
      <c r="C37" s="84" t="s">
        <v>10</v>
      </c>
      <c r="D37" s="85"/>
      <c r="E37" s="25"/>
      <c r="F37" s="25"/>
      <c r="G37" s="27">
        <v>0</v>
      </c>
      <c r="H37" s="28">
        <f>G37</f>
        <v>0</v>
      </c>
    </row>
    <row r="38" spans="1:8" x14ac:dyDescent="0.25">
      <c r="A38" s="86"/>
      <c r="B38" s="87"/>
      <c r="C38" s="87"/>
      <c r="D38" s="87"/>
      <c r="E38" s="30"/>
      <c r="F38" s="30"/>
      <c r="G38" s="30"/>
      <c r="H38" s="31"/>
    </row>
    <row r="39" spans="1:8" ht="38.25" x14ac:dyDescent="0.25">
      <c r="A39" s="82" t="s">
        <v>26</v>
      </c>
      <c r="B39" s="111" t="s">
        <v>20</v>
      </c>
      <c r="C39" s="84" t="s">
        <v>10</v>
      </c>
      <c r="D39" s="85"/>
      <c r="E39" s="25"/>
      <c r="F39" s="25"/>
      <c r="G39" s="27">
        <v>0</v>
      </c>
      <c r="H39" s="28">
        <f>G39</f>
        <v>0</v>
      </c>
    </row>
    <row r="40" spans="1:8" x14ac:dyDescent="0.25">
      <c r="A40" s="86"/>
      <c r="B40" s="87"/>
      <c r="C40" s="87"/>
      <c r="D40" s="87"/>
      <c r="E40" s="30"/>
      <c r="F40" s="30"/>
      <c r="G40" s="30"/>
      <c r="H40" s="31"/>
    </row>
    <row r="41" spans="1:8" ht="155.25" customHeight="1" x14ac:dyDescent="0.25">
      <c r="A41" s="82" t="s">
        <v>27</v>
      </c>
      <c r="B41" s="111" t="s">
        <v>151</v>
      </c>
      <c r="C41" s="96"/>
      <c r="D41" s="84" t="s">
        <v>10</v>
      </c>
      <c r="E41" s="25"/>
      <c r="F41" s="25"/>
      <c r="G41" s="27">
        <v>0</v>
      </c>
      <c r="H41" s="28">
        <f>G41</f>
        <v>0</v>
      </c>
    </row>
    <row r="42" spans="1:8" x14ac:dyDescent="0.25">
      <c r="A42" s="86"/>
      <c r="B42" s="87"/>
      <c r="C42" s="87"/>
      <c r="D42" s="87"/>
      <c r="E42" s="30"/>
      <c r="F42" s="30"/>
      <c r="G42" s="30"/>
      <c r="H42" s="31"/>
    </row>
    <row r="43" spans="1:8" ht="78.75" customHeight="1" x14ac:dyDescent="0.25">
      <c r="A43" s="82" t="s">
        <v>28</v>
      </c>
      <c r="B43" s="111" t="s">
        <v>190</v>
      </c>
      <c r="C43" s="84"/>
      <c r="D43" s="84" t="s">
        <v>10</v>
      </c>
      <c r="E43" s="25"/>
      <c r="F43" s="25"/>
      <c r="G43" s="27">
        <v>0</v>
      </c>
      <c r="H43" s="28">
        <f>G43</f>
        <v>0</v>
      </c>
    </row>
    <row r="44" spans="1:8" x14ac:dyDescent="0.25">
      <c r="A44" s="86"/>
      <c r="B44" s="87"/>
      <c r="C44" s="87"/>
      <c r="D44" s="87"/>
      <c r="E44" s="30"/>
      <c r="F44" s="30"/>
      <c r="G44" s="30"/>
      <c r="H44" s="31"/>
    </row>
    <row r="45" spans="1:8" ht="51" x14ac:dyDescent="0.25">
      <c r="A45" s="82" t="s">
        <v>29</v>
      </c>
      <c r="B45" s="95" t="s">
        <v>152</v>
      </c>
      <c r="C45" s="101"/>
      <c r="D45" s="93" t="s">
        <v>10</v>
      </c>
      <c r="E45" s="33"/>
      <c r="F45" s="33"/>
      <c r="G45" s="27">
        <v>0</v>
      </c>
      <c r="H45" s="28">
        <f>G45</f>
        <v>0</v>
      </c>
    </row>
    <row r="46" spans="1:8" x14ac:dyDescent="0.25">
      <c r="A46" s="86"/>
      <c r="B46" s="87"/>
      <c r="C46" s="112"/>
      <c r="D46" s="113"/>
      <c r="E46" s="30"/>
      <c r="F46" s="30"/>
      <c r="G46" s="30"/>
      <c r="H46" s="31"/>
    </row>
    <row r="47" spans="1:8" ht="50.25" customHeight="1" x14ac:dyDescent="0.25">
      <c r="A47" s="82" t="s">
        <v>30</v>
      </c>
      <c r="B47" s="95" t="s">
        <v>153</v>
      </c>
      <c r="C47" s="101"/>
      <c r="D47" s="93" t="s">
        <v>10</v>
      </c>
      <c r="E47" s="33"/>
      <c r="F47" s="33"/>
      <c r="G47" s="27">
        <v>0</v>
      </c>
      <c r="H47" s="28">
        <f>G47</f>
        <v>0</v>
      </c>
    </row>
    <row r="48" spans="1:8" x14ac:dyDescent="0.25">
      <c r="A48" s="86"/>
      <c r="B48" s="87"/>
      <c r="C48" s="112"/>
      <c r="D48" s="87"/>
      <c r="E48" s="30"/>
      <c r="F48" s="30"/>
      <c r="G48" s="30"/>
      <c r="H48" s="31"/>
    </row>
    <row r="49" spans="1:8" ht="167.25" customHeight="1" x14ac:dyDescent="0.25">
      <c r="A49" s="82" t="s">
        <v>31</v>
      </c>
      <c r="B49" s="111" t="s">
        <v>155</v>
      </c>
      <c r="C49" s="96"/>
      <c r="D49" s="84" t="s">
        <v>10</v>
      </c>
      <c r="E49" s="25"/>
      <c r="F49" s="25"/>
      <c r="G49" s="27">
        <v>0</v>
      </c>
      <c r="H49" s="28">
        <f>G49</f>
        <v>0</v>
      </c>
    </row>
    <row r="50" spans="1:8" ht="15.75" customHeight="1" x14ac:dyDescent="0.25">
      <c r="A50" s="86"/>
      <c r="B50" s="86"/>
      <c r="C50" s="86"/>
      <c r="D50" s="86"/>
      <c r="E50" s="29"/>
      <c r="F50" s="29"/>
      <c r="G50" s="29"/>
      <c r="H50" s="34"/>
    </row>
    <row r="51" spans="1:8" ht="78" customHeight="1" x14ac:dyDescent="0.25">
      <c r="A51" s="82" t="s">
        <v>32</v>
      </c>
      <c r="B51" s="111" t="s">
        <v>156</v>
      </c>
      <c r="C51" s="96"/>
      <c r="D51" s="84"/>
      <c r="E51" s="25"/>
      <c r="F51" s="25"/>
      <c r="G51" s="27">
        <v>0</v>
      </c>
      <c r="H51" s="28">
        <f>G51</f>
        <v>0</v>
      </c>
    </row>
    <row r="52" spans="1:8" x14ac:dyDescent="0.25">
      <c r="A52" s="86"/>
      <c r="B52" s="87"/>
      <c r="C52" s="87"/>
      <c r="D52" s="87"/>
      <c r="E52" s="30"/>
      <c r="F52" s="30"/>
      <c r="G52" s="30"/>
      <c r="H52" s="31"/>
    </row>
    <row r="53" spans="1:8" ht="43.5" customHeight="1" x14ac:dyDescent="0.25">
      <c r="A53" s="82" t="s">
        <v>33</v>
      </c>
      <c r="B53" s="111" t="s">
        <v>154</v>
      </c>
      <c r="C53" s="96"/>
      <c r="D53" s="84" t="s">
        <v>10</v>
      </c>
      <c r="E53" s="25"/>
      <c r="F53" s="25"/>
      <c r="G53" s="27">
        <v>0</v>
      </c>
      <c r="H53" s="28">
        <f>G53</f>
        <v>0</v>
      </c>
    </row>
    <row r="54" spans="1:8" x14ac:dyDescent="0.25">
      <c r="A54" s="86"/>
      <c r="B54" s="87"/>
      <c r="C54" s="87"/>
      <c r="D54" s="87"/>
      <c r="E54" s="30"/>
      <c r="F54" s="30"/>
      <c r="G54" s="30"/>
      <c r="H54" s="31"/>
    </row>
    <row r="55" spans="1:8" ht="51" x14ac:dyDescent="0.25">
      <c r="A55" s="82" t="s">
        <v>34</v>
      </c>
      <c r="B55" s="111" t="s">
        <v>21</v>
      </c>
      <c r="C55" s="96"/>
      <c r="D55" s="84" t="s">
        <v>10</v>
      </c>
      <c r="E55" s="25"/>
      <c r="F55" s="25"/>
      <c r="G55" s="27">
        <v>0</v>
      </c>
      <c r="H55" s="28">
        <f>G55</f>
        <v>0</v>
      </c>
    </row>
    <row r="56" spans="1:8" x14ac:dyDescent="0.25">
      <c r="A56" s="86"/>
      <c r="B56" s="87"/>
      <c r="C56" s="87"/>
      <c r="D56" s="87"/>
      <c r="E56" s="30"/>
      <c r="F56" s="30"/>
      <c r="G56" s="30"/>
      <c r="H56" s="31"/>
    </row>
    <row r="57" spans="1:8" ht="95.25" customHeight="1" x14ac:dyDescent="0.25">
      <c r="A57" s="82" t="s">
        <v>35</v>
      </c>
      <c r="B57" s="111" t="s">
        <v>157</v>
      </c>
      <c r="C57" s="84" t="s">
        <v>10</v>
      </c>
      <c r="D57" s="85"/>
      <c r="E57" s="25"/>
      <c r="F57" s="25"/>
      <c r="G57" s="27">
        <v>0</v>
      </c>
      <c r="H57" s="28">
        <f>G57</f>
        <v>0</v>
      </c>
    </row>
    <row r="58" spans="1:8" x14ac:dyDescent="0.25">
      <c r="A58" s="86"/>
      <c r="B58" s="87"/>
      <c r="C58" s="87"/>
      <c r="D58" s="87"/>
      <c r="E58" s="30"/>
      <c r="F58" s="30"/>
      <c r="G58" s="30"/>
      <c r="H58" s="31"/>
    </row>
    <row r="59" spans="1:8" ht="48" x14ac:dyDescent="0.25">
      <c r="A59" s="82" t="s">
        <v>36</v>
      </c>
      <c r="B59" s="83" t="s">
        <v>245</v>
      </c>
      <c r="C59" s="96"/>
      <c r="D59" s="84" t="s">
        <v>10</v>
      </c>
      <c r="E59" s="25"/>
      <c r="F59" s="25"/>
      <c r="G59" s="27">
        <v>0</v>
      </c>
      <c r="H59" s="28">
        <f>G59</f>
        <v>0</v>
      </c>
    </row>
    <row r="60" spans="1:8" x14ac:dyDescent="0.25">
      <c r="A60" s="86"/>
      <c r="B60" s="87"/>
      <c r="C60" s="87"/>
      <c r="D60" s="87"/>
      <c r="E60" s="30"/>
      <c r="F60" s="30"/>
      <c r="G60" s="30"/>
      <c r="H60" s="31"/>
    </row>
    <row r="61" spans="1:8" ht="51" x14ac:dyDescent="0.25">
      <c r="A61" s="82" t="s">
        <v>37</v>
      </c>
      <c r="B61" s="111" t="s">
        <v>22</v>
      </c>
      <c r="C61" s="84" t="s">
        <v>10</v>
      </c>
      <c r="D61" s="96"/>
      <c r="E61" s="25"/>
      <c r="F61" s="25"/>
      <c r="G61" s="27">
        <v>0</v>
      </c>
      <c r="H61" s="28">
        <f>G61</f>
        <v>0</v>
      </c>
    </row>
    <row r="62" spans="1:8" x14ac:dyDescent="0.25">
      <c r="A62" s="86"/>
      <c r="B62" s="87"/>
      <c r="C62" s="87"/>
      <c r="D62" s="87"/>
      <c r="E62" s="30"/>
      <c r="F62" s="30"/>
      <c r="G62" s="30"/>
      <c r="H62" s="31"/>
    </row>
    <row r="63" spans="1:8" ht="15.75" thickBot="1" x14ac:dyDescent="0.3">
      <c r="A63" s="99"/>
      <c r="B63" s="100"/>
      <c r="C63" s="100"/>
      <c r="D63" s="100"/>
      <c r="E63" s="37"/>
      <c r="F63" s="37"/>
      <c r="G63" s="37"/>
      <c r="H63" s="38"/>
    </row>
    <row r="64" spans="1:8" x14ac:dyDescent="0.25">
      <c r="A64" s="114"/>
      <c r="B64" s="115"/>
      <c r="C64" s="96"/>
      <c r="D64" s="96"/>
      <c r="G64" s="51" t="s">
        <v>39</v>
      </c>
      <c r="H64" s="52">
        <f>H61+H59+H55+H53+H57+H51+H49+H47+H45+H43+H41+H39+H37+H35</f>
        <v>0</v>
      </c>
    </row>
    <row r="65" spans="1:9" x14ac:dyDescent="0.25">
      <c r="A65" s="101"/>
      <c r="B65" s="116"/>
      <c r="C65" s="117"/>
      <c r="D65" s="96"/>
      <c r="E65" s="53"/>
      <c r="F65" s="53"/>
      <c r="G65" s="54"/>
      <c r="H65" s="55"/>
    </row>
    <row r="66" spans="1:9" x14ac:dyDescent="0.25">
      <c r="A66" s="101"/>
      <c r="B66" s="118"/>
      <c r="C66" s="96"/>
      <c r="D66" s="96"/>
      <c r="G66" s="56"/>
      <c r="H66" s="57"/>
      <c r="I66" s="58"/>
    </row>
    <row r="67" spans="1:9" x14ac:dyDescent="0.25">
      <c r="A67" s="101"/>
      <c r="B67" s="96"/>
      <c r="C67" s="96"/>
      <c r="D67" s="96"/>
      <c r="G67" s="56"/>
      <c r="H67" s="57"/>
    </row>
    <row r="68" spans="1:9" x14ac:dyDescent="0.25">
      <c r="A68" s="101"/>
      <c r="B68" s="119"/>
      <c r="C68" s="96"/>
      <c r="D68" s="96"/>
      <c r="G68" s="56"/>
      <c r="H68" s="57"/>
      <c r="I68" s="58"/>
    </row>
    <row r="69" spans="1:9" x14ac:dyDescent="0.25">
      <c r="A69" s="101"/>
      <c r="B69" s="96"/>
      <c r="C69" s="96"/>
      <c r="D69" s="96"/>
      <c r="G69" s="56"/>
      <c r="H69" s="57"/>
    </row>
    <row r="70" spans="1:9" x14ac:dyDescent="0.25">
      <c r="A70" s="101"/>
      <c r="B70" s="120"/>
      <c r="C70" s="96"/>
      <c r="D70" s="96"/>
      <c r="G70" s="56"/>
      <c r="H70" s="57"/>
    </row>
    <row r="71" spans="1:9" x14ac:dyDescent="0.25">
      <c r="A71" s="101"/>
      <c r="B71" s="96"/>
      <c r="C71" s="96"/>
      <c r="D71" s="96"/>
      <c r="G71" s="56"/>
      <c r="H71" s="57"/>
    </row>
    <row r="72" spans="1:9" x14ac:dyDescent="0.25">
      <c r="A72" s="101"/>
      <c r="B72" s="96"/>
      <c r="C72" s="96"/>
      <c r="D72" s="96"/>
      <c r="G72" s="56"/>
      <c r="H72" s="57"/>
    </row>
    <row r="73" spans="1:9" x14ac:dyDescent="0.25">
      <c r="A73" s="101"/>
      <c r="B73" s="120"/>
      <c r="C73" s="96"/>
      <c r="D73" s="96"/>
      <c r="G73" s="56"/>
      <c r="H73" s="57"/>
    </row>
    <row r="74" spans="1:9" x14ac:dyDescent="0.25">
      <c r="A74" s="101"/>
      <c r="B74" s="96"/>
      <c r="C74" s="96"/>
      <c r="D74" s="96"/>
      <c r="G74" s="56"/>
      <c r="H74" s="57"/>
    </row>
    <row r="75" spans="1:9" x14ac:dyDescent="0.25">
      <c r="A75" s="101"/>
      <c r="B75" s="96"/>
      <c r="C75" s="96"/>
      <c r="D75" s="96"/>
      <c r="G75" s="56"/>
      <c r="H75" s="57"/>
    </row>
    <row r="76" spans="1:9" ht="15.75" thickBot="1" x14ac:dyDescent="0.3">
      <c r="A76" s="101"/>
      <c r="B76" s="96"/>
      <c r="C76" s="96"/>
      <c r="D76" s="96"/>
      <c r="G76" s="56"/>
      <c r="H76" s="57"/>
    </row>
    <row r="77" spans="1:9" x14ac:dyDescent="0.25">
      <c r="A77" s="102" t="s">
        <v>79</v>
      </c>
      <c r="B77" s="121" t="s">
        <v>41</v>
      </c>
      <c r="C77" s="122"/>
      <c r="D77" s="81"/>
      <c r="E77" s="59"/>
      <c r="F77" s="59"/>
      <c r="G77" s="60"/>
      <c r="H77" s="61"/>
    </row>
    <row r="78" spans="1:9" ht="51" x14ac:dyDescent="0.25">
      <c r="A78" s="82" t="s">
        <v>80</v>
      </c>
      <c r="B78" s="111" t="s">
        <v>43</v>
      </c>
      <c r="C78" s="84" t="s">
        <v>10</v>
      </c>
      <c r="D78" s="85"/>
      <c r="E78" s="25"/>
      <c r="F78" s="25"/>
      <c r="G78" s="62">
        <v>0</v>
      </c>
      <c r="H78" s="63">
        <f>G78</f>
        <v>0</v>
      </c>
    </row>
    <row r="79" spans="1:9" x14ac:dyDescent="0.25">
      <c r="A79" s="86"/>
      <c r="B79" s="87"/>
      <c r="C79" s="87"/>
      <c r="D79" s="87"/>
      <c r="E79" s="30"/>
      <c r="F79" s="30"/>
      <c r="G79" s="64"/>
      <c r="H79" s="65"/>
    </row>
    <row r="80" spans="1:9" ht="165.75" x14ac:dyDescent="0.25">
      <c r="A80" s="82" t="s">
        <v>81</v>
      </c>
      <c r="B80" s="111" t="s">
        <v>158</v>
      </c>
      <c r="C80" s="84" t="s">
        <v>10</v>
      </c>
      <c r="D80" s="85"/>
      <c r="E80" s="25"/>
      <c r="F80" s="25"/>
      <c r="G80" s="62">
        <v>0</v>
      </c>
      <c r="H80" s="63">
        <f>G80</f>
        <v>0</v>
      </c>
    </row>
    <row r="81" spans="1:8" x14ac:dyDescent="0.25">
      <c r="A81" s="86"/>
      <c r="B81" s="87"/>
      <c r="C81" s="87"/>
      <c r="D81" s="87"/>
      <c r="E81" s="30"/>
      <c r="F81" s="30"/>
      <c r="G81" s="64"/>
      <c r="H81" s="65"/>
    </row>
    <row r="82" spans="1:8" ht="76.5" x14ac:dyDescent="0.25">
      <c r="A82" s="82" t="s">
        <v>82</v>
      </c>
      <c r="B82" s="111" t="s">
        <v>159</v>
      </c>
      <c r="C82" s="85"/>
      <c r="D82" s="84" t="s">
        <v>10</v>
      </c>
      <c r="E82" s="25"/>
      <c r="F82" s="25"/>
      <c r="G82" s="62">
        <v>0</v>
      </c>
      <c r="H82" s="63">
        <f>G82</f>
        <v>0</v>
      </c>
    </row>
    <row r="83" spans="1:8" x14ac:dyDescent="0.25">
      <c r="A83" s="86"/>
      <c r="B83" s="87"/>
      <c r="C83" s="87"/>
      <c r="D83" s="87"/>
      <c r="E83" s="30"/>
      <c r="F83" s="30"/>
      <c r="G83" s="64"/>
      <c r="H83" s="65"/>
    </row>
    <row r="84" spans="1:8" ht="51" x14ac:dyDescent="0.25">
      <c r="A84" s="82" t="s">
        <v>83</v>
      </c>
      <c r="B84" s="111" t="s">
        <v>44</v>
      </c>
      <c r="C84" s="84" t="s">
        <v>10</v>
      </c>
      <c r="D84" s="85"/>
      <c r="E84" s="25"/>
      <c r="F84" s="25"/>
      <c r="G84" s="62">
        <v>0</v>
      </c>
      <c r="H84" s="63">
        <f>G84</f>
        <v>0</v>
      </c>
    </row>
    <row r="85" spans="1:8" x14ac:dyDescent="0.25">
      <c r="A85" s="86"/>
      <c r="B85" s="87"/>
      <c r="C85" s="87"/>
      <c r="D85" s="87"/>
      <c r="E85" s="30"/>
      <c r="F85" s="30"/>
      <c r="G85" s="64"/>
      <c r="H85" s="65"/>
    </row>
    <row r="86" spans="1:8" ht="89.25" x14ac:dyDescent="0.25">
      <c r="A86" s="82" t="s">
        <v>84</v>
      </c>
      <c r="B86" s="111" t="s">
        <v>160</v>
      </c>
      <c r="C86" s="85"/>
      <c r="D86" s="84" t="s">
        <v>10</v>
      </c>
      <c r="E86" s="26"/>
      <c r="F86" s="26"/>
      <c r="G86" s="62">
        <v>0</v>
      </c>
      <c r="H86" s="63">
        <f>G86</f>
        <v>0</v>
      </c>
    </row>
    <row r="87" spans="1:8" x14ac:dyDescent="0.25">
      <c r="A87" s="86"/>
      <c r="B87" s="87"/>
      <c r="C87" s="87"/>
      <c r="D87" s="87"/>
      <c r="E87" s="30"/>
      <c r="F87" s="30"/>
      <c r="G87" s="64"/>
      <c r="H87" s="65"/>
    </row>
    <row r="88" spans="1:8" ht="51" x14ac:dyDescent="0.25">
      <c r="A88" s="82" t="s">
        <v>85</v>
      </c>
      <c r="B88" s="111" t="s">
        <v>161</v>
      </c>
      <c r="C88" s="85"/>
      <c r="D88" s="84" t="s">
        <v>10</v>
      </c>
      <c r="E88" s="26"/>
      <c r="F88" s="26"/>
      <c r="G88" s="62">
        <v>0</v>
      </c>
      <c r="H88" s="63">
        <f>G88</f>
        <v>0</v>
      </c>
    </row>
    <row r="89" spans="1:8" x14ac:dyDescent="0.25">
      <c r="A89" s="86"/>
      <c r="B89" s="87"/>
      <c r="C89" s="87"/>
      <c r="D89" s="87"/>
      <c r="E89" s="30"/>
      <c r="F89" s="30"/>
      <c r="G89" s="64"/>
      <c r="H89" s="65"/>
    </row>
    <row r="90" spans="1:8" ht="127.5" x14ac:dyDescent="0.25">
      <c r="A90" s="82" t="s">
        <v>162</v>
      </c>
      <c r="B90" s="111" t="s">
        <v>175</v>
      </c>
      <c r="C90" s="85"/>
      <c r="D90" s="84" t="s">
        <v>10</v>
      </c>
      <c r="E90" s="26"/>
      <c r="F90" s="26"/>
      <c r="G90" s="62">
        <v>0</v>
      </c>
      <c r="H90" s="63">
        <f>G90</f>
        <v>0</v>
      </c>
    </row>
    <row r="91" spans="1:8" x14ac:dyDescent="0.25">
      <c r="A91" s="86"/>
      <c r="B91" s="87"/>
      <c r="C91" s="87"/>
      <c r="D91" s="87"/>
      <c r="E91" s="30"/>
      <c r="F91" s="30"/>
      <c r="G91" s="64"/>
      <c r="H91" s="65"/>
    </row>
    <row r="92" spans="1:8" ht="51" x14ac:dyDescent="0.25">
      <c r="A92" s="82" t="s">
        <v>163</v>
      </c>
      <c r="B92" s="111" t="s">
        <v>164</v>
      </c>
      <c r="C92" s="84" t="s">
        <v>10</v>
      </c>
      <c r="D92" s="84"/>
      <c r="E92" s="26"/>
      <c r="F92" s="26"/>
      <c r="G92" s="62">
        <v>0</v>
      </c>
      <c r="H92" s="63">
        <f>G92</f>
        <v>0</v>
      </c>
    </row>
    <row r="93" spans="1:8" x14ac:dyDescent="0.25">
      <c r="A93" s="86"/>
      <c r="B93" s="87"/>
      <c r="C93" s="87"/>
      <c r="D93" s="87"/>
      <c r="E93" s="30"/>
      <c r="F93" s="30"/>
      <c r="G93" s="64"/>
      <c r="H93" s="65"/>
    </row>
    <row r="94" spans="1:8" ht="38.25" x14ac:dyDescent="0.25">
      <c r="A94" s="82" t="s">
        <v>165</v>
      </c>
      <c r="B94" s="111" t="s">
        <v>166</v>
      </c>
      <c r="C94" s="84" t="s">
        <v>10</v>
      </c>
      <c r="D94" s="84"/>
      <c r="E94" s="26"/>
      <c r="F94" s="26"/>
      <c r="G94" s="62">
        <v>0</v>
      </c>
      <c r="H94" s="63">
        <f>G94</f>
        <v>0</v>
      </c>
    </row>
    <row r="95" spans="1:8" x14ac:dyDescent="0.25">
      <c r="A95" s="86"/>
      <c r="B95" s="87"/>
      <c r="C95" s="87"/>
      <c r="D95" s="87"/>
      <c r="E95" s="30"/>
      <c r="F95" s="30"/>
      <c r="G95" s="64"/>
      <c r="H95" s="65"/>
    </row>
    <row r="96" spans="1:8" ht="76.5" x14ac:dyDescent="0.25">
      <c r="A96" s="82" t="s">
        <v>167</v>
      </c>
      <c r="B96" s="111" t="s">
        <v>168</v>
      </c>
      <c r="C96" s="85"/>
      <c r="D96" s="84" t="s">
        <v>10</v>
      </c>
      <c r="E96" s="26"/>
      <c r="F96" s="26"/>
      <c r="G96" s="62">
        <v>0</v>
      </c>
      <c r="H96" s="63">
        <f>G96</f>
        <v>0</v>
      </c>
    </row>
    <row r="97" spans="1:8" x14ac:dyDescent="0.25">
      <c r="A97" s="86"/>
      <c r="B97" s="87"/>
      <c r="C97" s="87"/>
      <c r="D97" s="87"/>
      <c r="E97" s="30"/>
      <c r="F97" s="30"/>
      <c r="G97" s="64"/>
      <c r="H97" s="65"/>
    </row>
    <row r="98" spans="1:8" ht="25.5" x14ac:dyDescent="0.25">
      <c r="A98" s="82" t="s">
        <v>169</v>
      </c>
      <c r="B98" s="111" t="s">
        <v>172</v>
      </c>
      <c r="C98" s="85"/>
      <c r="D98" s="84" t="s">
        <v>10</v>
      </c>
      <c r="E98" s="26"/>
      <c r="F98" s="26"/>
      <c r="G98" s="62">
        <v>0</v>
      </c>
      <c r="H98" s="63">
        <f>G98</f>
        <v>0</v>
      </c>
    </row>
    <row r="99" spans="1:8" x14ac:dyDescent="0.25">
      <c r="A99" s="86"/>
      <c r="B99" s="87"/>
      <c r="C99" s="87"/>
      <c r="D99" s="87"/>
      <c r="E99" s="30"/>
      <c r="F99" s="30"/>
      <c r="G99" s="64"/>
      <c r="H99" s="65"/>
    </row>
    <row r="100" spans="1:8" ht="25.5" x14ac:dyDescent="0.25">
      <c r="A100" s="82" t="s">
        <v>170</v>
      </c>
      <c r="B100" s="111" t="s">
        <v>171</v>
      </c>
      <c r="C100" s="85"/>
      <c r="D100" s="84" t="s">
        <v>10</v>
      </c>
      <c r="E100" s="26"/>
      <c r="F100" s="26"/>
      <c r="G100" s="62">
        <v>0</v>
      </c>
      <c r="H100" s="63">
        <f>G100</f>
        <v>0</v>
      </c>
    </row>
    <row r="101" spans="1:8" x14ac:dyDescent="0.25">
      <c r="A101" s="86"/>
      <c r="B101" s="87"/>
      <c r="C101" s="87"/>
      <c r="D101" s="87"/>
      <c r="E101" s="30"/>
      <c r="F101" s="30"/>
      <c r="G101" s="64"/>
      <c r="H101" s="65"/>
    </row>
    <row r="102" spans="1:8" ht="38.25" x14ac:dyDescent="0.25">
      <c r="A102" s="82" t="s">
        <v>173</v>
      </c>
      <c r="B102" s="111" t="s">
        <v>174</v>
      </c>
      <c r="C102" s="85"/>
      <c r="D102" s="84" t="s">
        <v>10</v>
      </c>
      <c r="E102" s="26"/>
      <c r="F102" s="26"/>
      <c r="G102" s="62">
        <v>0</v>
      </c>
      <c r="H102" s="63">
        <f>G102</f>
        <v>0</v>
      </c>
    </row>
    <row r="103" spans="1:8" x14ac:dyDescent="0.25">
      <c r="A103" s="86"/>
      <c r="B103" s="87"/>
      <c r="C103" s="87"/>
      <c r="D103" s="87"/>
      <c r="E103" s="30"/>
      <c r="F103" s="30"/>
      <c r="G103" s="64"/>
      <c r="H103" s="65"/>
    </row>
    <row r="104" spans="1:8" ht="51" x14ac:dyDescent="0.25">
      <c r="A104" s="82" t="s">
        <v>194</v>
      </c>
      <c r="B104" s="111" t="s">
        <v>195</v>
      </c>
      <c r="C104" s="85"/>
      <c r="D104" s="84" t="s">
        <v>10</v>
      </c>
      <c r="E104" s="26"/>
      <c r="F104" s="26"/>
      <c r="G104" s="62">
        <v>0</v>
      </c>
      <c r="H104" s="63">
        <f>G104</f>
        <v>0</v>
      </c>
    </row>
    <row r="105" spans="1:8" x14ac:dyDescent="0.25">
      <c r="A105" s="86"/>
      <c r="B105" s="87"/>
      <c r="C105" s="87"/>
      <c r="D105" s="87"/>
      <c r="E105" s="30"/>
      <c r="F105" s="30"/>
      <c r="G105" s="64"/>
      <c r="H105" s="65"/>
    </row>
    <row r="106" spans="1:8" ht="51" x14ac:dyDescent="0.25">
      <c r="A106" s="82" t="s">
        <v>196</v>
      </c>
      <c r="B106" s="111" t="s">
        <v>197</v>
      </c>
      <c r="C106" s="85"/>
      <c r="D106" s="84" t="s">
        <v>10</v>
      </c>
      <c r="E106" s="26"/>
      <c r="F106" s="26"/>
      <c r="G106" s="62">
        <v>0</v>
      </c>
      <c r="H106" s="63">
        <f>G106</f>
        <v>0</v>
      </c>
    </row>
    <row r="107" spans="1:8" x14ac:dyDescent="0.25">
      <c r="A107" s="86"/>
      <c r="B107" s="87"/>
      <c r="C107" s="87"/>
      <c r="D107" s="87"/>
      <c r="E107" s="30"/>
      <c r="F107" s="30"/>
      <c r="G107" s="64"/>
      <c r="H107" s="65"/>
    </row>
    <row r="108" spans="1:8" ht="89.25" x14ac:dyDescent="0.25">
      <c r="A108" s="123" t="s">
        <v>199</v>
      </c>
      <c r="B108" s="95" t="s">
        <v>198</v>
      </c>
      <c r="C108" s="85"/>
      <c r="D108" s="84" t="s">
        <v>10</v>
      </c>
      <c r="E108" s="26"/>
      <c r="F108" s="26"/>
      <c r="G108" s="62">
        <v>0</v>
      </c>
      <c r="H108" s="63">
        <f>G108</f>
        <v>0</v>
      </c>
    </row>
    <row r="109" spans="1:8" x14ac:dyDescent="0.25">
      <c r="A109" s="86"/>
      <c r="B109" s="87"/>
      <c r="C109" s="87"/>
      <c r="D109" s="87"/>
      <c r="E109" s="30"/>
      <c r="F109" s="30"/>
      <c r="G109" s="64"/>
      <c r="H109" s="65"/>
    </row>
    <row r="110" spans="1:8" ht="102" x14ac:dyDescent="0.25">
      <c r="A110" s="82" t="s">
        <v>200</v>
      </c>
      <c r="B110" s="92" t="s">
        <v>201</v>
      </c>
      <c r="C110" s="94"/>
      <c r="D110" s="84" t="s">
        <v>10</v>
      </c>
      <c r="E110" s="33"/>
      <c r="F110" s="33"/>
      <c r="G110" s="62">
        <v>0</v>
      </c>
      <c r="H110" s="63">
        <f>G110</f>
        <v>0</v>
      </c>
    </row>
    <row r="111" spans="1:8" x14ac:dyDescent="0.25">
      <c r="A111" s="86"/>
      <c r="B111" s="87"/>
      <c r="C111" s="87"/>
      <c r="D111" s="87"/>
      <c r="E111" s="30"/>
      <c r="F111" s="30"/>
      <c r="G111" s="64"/>
      <c r="H111" s="65"/>
    </row>
    <row r="112" spans="1:8" ht="76.5" x14ac:dyDescent="0.25">
      <c r="A112" s="82" t="s">
        <v>202</v>
      </c>
      <c r="B112" s="97" t="s">
        <v>247</v>
      </c>
      <c r="C112" s="94"/>
      <c r="D112" s="84" t="s">
        <v>10</v>
      </c>
      <c r="E112" s="33"/>
      <c r="F112" s="33"/>
      <c r="G112" s="62">
        <v>0</v>
      </c>
      <c r="H112" s="63">
        <f>G112</f>
        <v>0</v>
      </c>
    </row>
    <row r="113" spans="1:8" x14ac:dyDescent="0.25">
      <c r="A113" s="86"/>
      <c r="B113" s="87"/>
      <c r="C113" s="87"/>
      <c r="D113" s="87"/>
      <c r="E113" s="30"/>
      <c r="F113" s="30"/>
      <c r="G113" s="64"/>
      <c r="H113" s="65"/>
    </row>
    <row r="114" spans="1:8" ht="25.5" x14ac:dyDescent="0.25">
      <c r="A114" s="82" t="s">
        <v>203</v>
      </c>
      <c r="B114" s="95" t="s">
        <v>248</v>
      </c>
      <c r="C114" s="94"/>
      <c r="D114" s="84" t="s">
        <v>10</v>
      </c>
      <c r="E114" s="33"/>
      <c r="F114" s="33"/>
      <c r="G114" s="62">
        <v>0</v>
      </c>
      <c r="H114" s="63">
        <f>G114</f>
        <v>0</v>
      </c>
    </row>
    <row r="115" spans="1:8" x14ac:dyDescent="0.25">
      <c r="A115" s="86"/>
      <c r="B115" s="87"/>
      <c r="C115" s="87"/>
      <c r="D115" s="87"/>
      <c r="E115" s="30"/>
      <c r="F115" s="30"/>
      <c r="G115" s="30"/>
      <c r="H115" s="31"/>
    </row>
    <row r="116" spans="1:8" ht="51" x14ac:dyDescent="0.25">
      <c r="A116" s="82" t="s">
        <v>204</v>
      </c>
      <c r="B116" s="95" t="s">
        <v>206</v>
      </c>
      <c r="C116" s="94"/>
      <c r="D116" s="84" t="s">
        <v>10</v>
      </c>
      <c r="E116" s="33"/>
      <c r="F116" s="33"/>
      <c r="G116" s="33"/>
      <c r="H116" s="66" t="s">
        <v>208</v>
      </c>
    </row>
    <row r="117" spans="1:8" x14ac:dyDescent="0.25">
      <c r="A117" s="86"/>
      <c r="B117" s="87"/>
      <c r="C117" s="87"/>
      <c r="D117" s="87"/>
      <c r="E117" s="30"/>
      <c r="F117" s="30"/>
      <c r="G117" s="30"/>
      <c r="H117" s="31"/>
    </row>
    <row r="118" spans="1:8" ht="25.5" x14ac:dyDescent="0.25">
      <c r="A118" s="82" t="s">
        <v>205</v>
      </c>
      <c r="B118" s="95" t="s">
        <v>207</v>
      </c>
      <c r="C118" s="94"/>
      <c r="D118" s="84" t="s">
        <v>10</v>
      </c>
      <c r="E118" s="33"/>
      <c r="F118" s="33"/>
      <c r="G118" s="33"/>
      <c r="H118" s="66" t="s">
        <v>208</v>
      </c>
    </row>
    <row r="119" spans="1:8" x14ac:dyDescent="0.25">
      <c r="A119" s="86"/>
      <c r="B119" s="87"/>
      <c r="C119" s="87"/>
      <c r="D119" s="87"/>
      <c r="E119" s="30"/>
      <c r="F119" s="30"/>
      <c r="G119" s="30"/>
      <c r="H119" s="31"/>
    </row>
    <row r="120" spans="1:8" ht="63.75" x14ac:dyDescent="0.25">
      <c r="A120" s="82" t="s">
        <v>218</v>
      </c>
      <c r="B120" s="95" t="s">
        <v>219</v>
      </c>
      <c r="C120" s="94"/>
      <c r="D120" s="84" t="s">
        <v>10</v>
      </c>
      <c r="E120" s="33"/>
      <c r="F120" s="33"/>
      <c r="G120" s="33"/>
      <c r="H120" s="66" t="s">
        <v>208</v>
      </c>
    </row>
    <row r="121" spans="1:8" x14ac:dyDescent="0.25">
      <c r="A121" s="86"/>
      <c r="B121" s="87"/>
      <c r="C121" s="87"/>
      <c r="D121" s="87"/>
      <c r="E121" s="30"/>
      <c r="F121" s="30"/>
      <c r="G121" s="30"/>
      <c r="H121" s="31"/>
    </row>
    <row r="122" spans="1:8" ht="90" x14ac:dyDescent="0.25">
      <c r="A122" s="82" t="s">
        <v>220</v>
      </c>
      <c r="B122" s="124" t="s">
        <v>221</v>
      </c>
      <c r="C122" s="94"/>
      <c r="D122" s="84" t="s">
        <v>10</v>
      </c>
      <c r="E122" s="33"/>
      <c r="F122" s="33"/>
      <c r="G122" s="33"/>
      <c r="H122" s="66" t="s">
        <v>208</v>
      </c>
    </row>
    <row r="123" spans="1:8" ht="15.75" thickBot="1" x14ac:dyDescent="0.3">
      <c r="A123" s="99"/>
      <c r="B123" s="100"/>
      <c r="C123" s="100"/>
      <c r="D123" s="100"/>
      <c r="E123" s="37"/>
      <c r="F123" s="37"/>
      <c r="G123" s="37"/>
      <c r="H123" s="38"/>
    </row>
    <row r="124" spans="1:8" x14ac:dyDescent="0.25">
      <c r="A124" s="101"/>
      <c r="B124" s="116"/>
      <c r="C124" s="96"/>
      <c r="D124" s="96"/>
      <c r="G124" s="51" t="s">
        <v>86</v>
      </c>
      <c r="H124" s="52">
        <f>H102+H100+H98+H96+H94+H92+H90+H88+H86+H84+H82+H80+H78</f>
        <v>0</v>
      </c>
    </row>
    <row r="125" spans="1:8" x14ac:dyDescent="0.25">
      <c r="A125" s="101"/>
      <c r="B125" s="116"/>
      <c r="C125" s="96"/>
      <c r="D125" s="96"/>
      <c r="G125" s="51"/>
      <c r="H125" s="52"/>
    </row>
    <row r="126" spans="1:8" x14ac:dyDescent="0.25">
      <c r="A126" s="101"/>
      <c r="B126" s="116"/>
      <c r="C126" s="96"/>
      <c r="D126" s="96"/>
      <c r="G126" s="51"/>
      <c r="H126" s="52"/>
    </row>
    <row r="127" spans="1:8" x14ac:dyDescent="0.25">
      <c r="A127" s="101"/>
      <c r="B127" s="116"/>
      <c r="C127" s="96"/>
      <c r="D127" s="96"/>
      <c r="G127" s="51"/>
      <c r="H127" s="52"/>
    </row>
    <row r="128" spans="1:8" x14ac:dyDescent="0.25">
      <c r="A128" s="101"/>
      <c r="B128" s="116"/>
      <c r="C128" s="96"/>
      <c r="D128" s="96"/>
      <c r="G128" s="51"/>
      <c r="H128" s="52"/>
    </row>
    <row r="129" spans="1:8" x14ac:dyDescent="0.25">
      <c r="A129" s="101"/>
      <c r="B129" s="116"/>
      <c r="C129" s="96"/>
      <c r="D129" s="96"/>
      <c r="G129" s="51"/>
      <c r="H129" s="52"/>
    </row>
    <row r="130" spans="1:8" x14ac:dyDescent="0.25">
      <c r="A130" s="101"/>
      <c r="B130" s="116"/>
      <c r="C130" s="96"/>
      <c r="D130" s="96"/>
      <c r="G130" s="51"/>
      <c r="H130" s="52"/>
    </row>
    <row r="131" spans="1:8" ht="15.75" thickBot="1" x14ac:dyDescent="0.3">
      <c r="A131" s="101"/>
      <c r="B131" s="116"/>
      <c r="C131" s="96"/>
      <c r="D131" s="96"/>
    </row>
    <row r="132" spans="1:8" x14ac:dyDescent="0.25">
      <c r="A132" s="102" t="s">
        <v>87</v>
      </c>
      <c r="B132" s="121" t="s">
        <v>54</v>
      </c>
      <c r="C132" s="81"/>
      <c r="D132" s="81"/>
      <c r="E132" s="22"/>
      <c r="F132" s="22"/>
      <c r="G132" s="22"/>
      <c r="H132" s="23"/>
    </row>
    <row r="133" spans="1:8" ht="89.25" x14ac:dyDescent="0.25">
      <c r="A133" s="82" t="s">
        <v>88</v>
      </c>
      <c r="B133" s="111" t="s">
        <v>250</v>
      </c>
      <c r="C133" s="85"/>
      <c r="D133" s="84" t="s">
        <v>10</v>
      </c>
      <c r="E133" s="25"/>
      <c r="F133" s="25"/>
      <c r="G133" s="27">
        <v>0</v>
      </c>
      <c r="H133" s="28">
        <f>G133</f>
        <v>0</v>
      </c>
    </row>
    <row r="134" spans="1:8" x14ac:dyDescent="0.25">
      <c r="A134" s="86"/>
      <c r="B134" s="87"/>
      <c r="C134" s="87"/>
      <c r="D134" s="87"/>
      <c r="E134" s="30"/>
      <c r="F134" s="30"/>
      <c r="G134" s="30"/>
      <c r="H134" s="31"/>
    </row>
    <row r="135" spans="1:8" ht="89.25" x14ac:dyDescent="0.25">
      <c r="A135" s="82" t="s">
        <v>89</v>
      </c>
      <c r="B135" s="111" t="s">
        <v>176</v>
      </c>
      <c r="C135" s="85"/>
      <c r="D135" s="84" t="s">
        <v>10</v>
      </c>
      <c r="E135" s="25"/>
      <c r="F135" s="25"/>
      <c r="G135" s="27">
        <v>0</v>
      </c>
      <c r="H135" s="28">
        <f>G135</f>
        <v>0</v>
      </c>
    </row>
    <row r="136" spans="1:8" x14ac:dyDescent="0.25">
      <c r="A136" s="86"/>
      <c r="B136" s="87"/>
      <c r="C136" s="87"/>
      <c r="D136" s="87"/>
      <c r="E136" s="30"/>
      <c r="F136" s="30"/>
      <c r="G136" s="30"/>
      <c r="H136" s="31"/>
    </row>
    <row r="137" spans="1:8" ht="76.5" x14ac:dyDescent="0.25">
      <c r="A137" s="82" t="s">
        <v>90</v>
      </c>
      <c r="B137" s="111" t="s">
        <v>251</v>
      </c>
      <c r="C137" s="85"/>
      <c r="D137" s="84" t="s">
        <v>10</v>
      </c>
      <c r="E137" s="25"/>
      <c r="F137" s="25"/>
      <c r="G137" s="27">
        <v>0</v>
      </c>
      <c r="H137" s="28">
        <f>G137</f>
        <v>0</v>
      </c>
    </row>
    <row r="138" spans="1:8" x14ac:dyDescent="0.25">
      <c r="A138" s="86"/>
      <c r="B138" s="87"/>
      <c r="C138" s="87"/>
      <c r="D138" s="87"/>
      <c r="E138" s="30"/>
      <c r="F138" s="30"/>
      <c r="G138" s="30"/>
      <c r="H138" s="31"/>
    </row>
    <row r="139" spans="1:8" ht="102" x14ac:dyDescent="0.25">
      <c r="A139" s="82" t="s">
        <v>91</v>
      </c>
      <c r="B139" s="111" t="s">
        <v>177</v>
      </c>
      <c r="C139" s="85"/>
      <c r="D139" s="84" t="s">
        <v>10</v>
      </c>
      <c r="E139" s="25"/>
      <c r="F139" s="25"/>
      <c r="G139" s="27">
        <v>0</v>
      </c>
      <c r="H139" s="28">
        <f>G139</f>
        <v>0</v>
      </c>
    </row>
    <row r="140" spans="1:8" x14ac:dyDescent="0.25">
      <c r="A140" s="86"/>
      <c r="B140" s="87"/>
      <c r="C140" s="87"/>
      <c r="D140" s="87"/>
      <c r="E140" s="30"/>
      <c r="F140" s="30"/>
      <c r="G140" s="30"/>
      <c r="H140" s="31"/>
    </row>
    <row r="141" spans="1:8" ht="38.25" x14ac:dyDescent="0.25">
      <c r="A141" s="82" t="s">
        <v>92</v>
      </c>
      <c r="B141" s="111" t="s">
        <v>178</v>
      </c>
      <c r="C141" s="85"/>
      <c r="D141" s="84" t="s">
        <v>10</v>
      </c>
      <c r="E141" s="25"/>
      <c r="F141" s="25"/>
      <c r="G141" s="27">
        <v>0</v>
      </c>
      <c r="H141" s="28">
        <f>G141</f>
        <v>0</v>
      </c>
    </row>
    <row r="142" spans="1:8" x14ac:dyDescent="0.25">
      <c r="A142" s="86"/>
      <c r="B142" s="87"/>
      <c r="C142" s="87"/>
      <c r="D142" s="87"/>
      <c r="E142" s="30"/>
      <c r="F142" s="30"/>
      <c r="G142" s="30"/>
      <c r="H142" s="31"/>
    </row>
    <row r="143" spans="1:8" ht="114.75" x14ac:dyDescent="0.25">
      <c r="A143" s="82" t="s">
        <v>93</v>
      </c>
      <c r="B143" s="111" t="s">
        <v>222</v>
      </c>
      <c r="C143" s="85"/>
      <c r="D143" s="84" t="s">
        <v>10</v>
      </c>
      <c r="E143" s="25"/>
      <c r="F143" s="25"/>
      <c r="G143" s="27">
        <v>0</v>
      </c>
      <c r="H143" s="28">
        <f>G143</f>
        <v>0</v>
      </c>
    </row>
    <row r="144" spans="1:8" x14ac:dyDescent="0.25">
      <c r="A144" s="86"/>
      <c r="B144" s="87"/>
      <c r="C144" s="87"/>
      <c r="D144" s="87"/>
      <c r="E144" s="30"/>
      <c r="F144" s="30"/>
      <c r="G144" s="30"/>
      <c r="H144" s="31"/>
    </row>
    <row r="145" spans="1:8" ht="51" x14ac:dyDescent="0.25">
      <c r="A145" s="82" t="s">
        <v>94</v>
      </c>
      <c r="B145" s="97" t="s">
        <v>108</v>
      </c>
      <c r="C145" s="94"/>
      <c r="D145" s="84" t="s">
        <v>10</v>
      </c>
      <c r="E145" s="33"/>
      <c r="F145" s="33"/>
      <c r="G145" s="27">
        <v>0</v>
      </c>
      <c r="H145" s="28">
        <f>G145</f>
        <v>0</v>
      </c>
    </row>
    <row r="146" spans="1:8" x14ac:dyDescent="0.25">
      <c r="A146" s="86"/>
      <c r="B146" s="87"/>
      <c r="C146" s="87"/>
      <c r="D146" s="87"/>
      <c r="E146" s="30"/>
      <c r="F146" s="30"/>
      <c r="G146" s="30"/>
      <c r="H146" s="31"/>
    </row>
    <row r="147" spans="1:8" ht="25.5" x14ac:dyDescent="0.25">
      <c r="A147" s="82" t="s">
        <v>107</v>
      </c>
      <c r="B147" s="97" t="s">
        <v>179</v>
      </c>
      <c r="C147" s="94"/>
      <c r="D147" s="84" t="s">
        <v>10</v>
      </c>
      <c r="E147" s="33"/>
      <c r="F147" s="33"/>
      <c r="G147" s="27">
        <v>0</v>
      </c>
      <c r="H147" s="28">
        <f>G147</f>
        <v>0</v>
      </c>
    </row>
    <row r="148" spans="1:8" x14ac:dyDescent="0.25">
      <c r="A148" s="86"/>
      <c r="B148" s="87"/>
      <c r="C148" s="87"/>
      <c r="D148" s="87"/>
      <c r="E148" s="30"/>
      <c r="F148" s="30"/>
      <c r="G148" s="30"/>
      <c r="H148" s="31"/>
    </row>
    <row r="149" spans="1:8" x14ac:dyDescent="0.25">
      <c r="A149" s="82" t="s">
        <v>180</v>
      </c>
      <c r="B149" s="97" t="s">
        <v>181</v>
      </c>
      <c r="C149" s="94"/>
      <c r="D149" s="84" t="s">
        <v>10</v>
      </c>
      <c r="E149" s="33"/>
      <c r="F149" s="33"/>
      <c r="G149" s="27">
        <v>0</v>
      </c>
      <c r="H149" s="28">
        <f>G149</f>
        <v>0</v>
      </c>
    </row>
    <row r="150" spans="1:8" x14ac:dyDescent="0.25">
      <c r="A150" s="86"/>
      <c r="B150" s="87"/>
      <c r="C150" s="87"/>
      <c r="D150" s="87"/>
      <c r="E150" s="30"/>
      <c r="F150" s="30"/>
      <c r="G150" s="30"/>
      <c r="H150" s="31"/>
    </row>
    <row r="151" spans="1:8" ht="127.5" x14ac:dyDescent="0.25">
      <c r="A151" s="82" t="s">
        <v>182</v>
      </c>
      <c r="B151" s="97" t="s">
        <v>183</v>
      </c>
      <c r="C151" s="94"/>
      <c r="D151" s="84" t="s">
        <v>10</v>
      </c>
      <c r="E151" s="33"/>
      <c r="F151" s="33"/>
      <c r="G151" s="27">
        <v>0</v>
      </c>
      <c r="H151" s="28">
        <f>G151</f>
        <v>0</v>
      </c>
    </row>
    <row r="152" spans="1:8" x14ac:dyDescent="0.25">
      <c r="A152" s="86"/>
      <c r="B152" s="87"/>
      <c r="C152" s="87"/>
      <c r="D152" s="87"/>
      <c r="E152" s="30"/>
      <c r="F152" s="30"/>
      <c r="G152" s="30"/>
      <c r="H152" s="31"/>
    </row>
    <row r="153" spans="1:8" ht="76.5" x14ac:dyDescent="0.25">
      <c r="A153" s="82" t="s">
        <v>184</v>
      </c>
      <c r="B153" s="97" t="s">
        <v>186</v>
      </c>
      <c r="C153" s="94"/>
      <c r="D153" s="84" t="s">
        <v>10</v>
      </c>
      <c r="E153" s="33"/>
      <c r="F153" s="33"/>
      <c r="G153" s="27">
        <v>0</v>
      </c>
      <c r="H153" s="28">
        <f>G153</f>
        <v>0</v>
      </c>
    </row>
    <row r="154" spans="1:8" x14ac:dyDescent="0.25">
      <c r="A154" s="86"/>
      <c r="B154" s="87"/>
      <c r="C154" s="87"/>
      <c r="D154" s="87"/>
      <c r="E154" s="30"/>
      <c r="F154" s="30"/>
      <c r="G154" s="30"/>
      <c r="H154" s="31"/>
    </row>
    <row r="155" spans="1:8" ht="38.25" x14ac:dyDescent="0.25">
      <c r="A155" s="125" t="s">
        <v>185</v>
      </c>
      <c r="B155" s="126" t="s">
        <v>187</v>
      </c>
      <c r="C155" s="84" t="s">
        <v>10</v>
      </c>
      <c r="D155" s="85"/>
      <c r="E155" s="26"/>
      <c r="F155" s="26"/>
      <c r="G155" s="27">
        <v>0</v>
      </c>
      <c r="H155" s="28">
        <f>G155</f>
        <v>0</v>
      </c>
    </row>
    <row r="156" spans="1:8" ht="15.75" thickBot="1" x14ac:dyDescent="0.3">
      <c r="A156" s="99"/>
      <c r="B156" s="100"/>
      <c r="C156" s="100"/>
      <c r="D156" s="100"/>
      <c r="E156" s="37"/>
      <c r="F156" s="37"/>
      <c r="G156" s="37"/>
      <c r="H156" s="38"/>
    </row>
    <row r="157" spans="1:8" ht="127.5" x14ac:dyDescent="0.25">
      <c r="A157" s="101" t="s">
        <v>223</v>
      </c>
      <c r="B157" s="111" t="s">
        <v>224</v>
      </c>
      <c r="C157" s="96"/>
      <c r="D157" s="84" t="s">
        <v>10</v>
      </c>
      <c r="E157" s="33"/>
      <c r="F157" s="33"/>
      <c r="G157" s="33"/>
      <c r="H157" s="66" t="s">
        <v>208</v>
      </c>
    </row>
    <row r="158" spans="1:8" ht="15.75" thickBot="1" x14ac:dyDescent="0.3">
      <c r="A158" s="99"/>
      <c r="B158" s="100"/>
      <c r="C158" s="100"/>
      <c r="D158" s="100"/>
      <c r="E158" s="37"/>
      <c r="F158" s="37"/>
      <c r="G158" s="37"/>
      <c r="H158" s="38"/>
    </row>
    <row r="159" spans="1:8" x14ac:dyDescent="0.25">
      <c r="A159" s="101"/>
      <c r="B159" s="116"/>
      <c r="C159" s="96"/>
      <c r="D159" s="96"/>
      <c r="G159" s="51" t="s">
        <v>95</v>
      </c>
      <c r="H159" s="52">
        <f>H147+H145+H143+H141+H139+H137+H135+H133</f>
        <v>0</v>
      </c>
    </row>
    <row r="160" spans="1:8" x14ac:dyDescent="0.25">
      <c r="A160" s="101"/>
      <c r="B160" s="116"/>
      <c r="C160" s="96"/>
      <c r="D160" s="96"/>
      <c r="G160" s="51"/>
      <c r="H160" s="52"/>
    </row>
    <row r="161" spans="1:8" ht="15.75" thickBot="1" x14ac:dyDescent="0.3">
      <c r="A161" s="101"/>
      <c r="B161" s="116"/>
      <c r="C161" s="96"/>
      <c r="D161" s="96"/>
    </row>
    <row r="162" spans="1:8" x14ac:dyDescent="0.25">
      <c r="A162" s="102" t="s">
        <v>96</v>
      </c>
      <c r="B162" s="121" t="s">
        <v>63</v>
      </c>
      <c r="C162" s="81"/>
      <c r="D162" s="81"/>
      <c r="E162" s="22"/>
      <c r="F162" s="22"/>
      <c r="G162" s="22"/>
      <c r="H162" s="23"/>
    </row>
    <row r="163" spans="1:8" ht="25.5" x14ac:dyDescent="0.25">
      <c r="A163" s="82" t="s">
        <v>97</v>
      </c>
      <c r="B163" s="111" t="s">
        <v>191</v>
      </c>
      <c r="C163" s="84" t="s">
        <v>10</v>
      </c>
      <c r="D163" s="85"/>
      <c r="E163" s="25"/>
      <c r="F163" s="25"/>
      <c r="G163" s="27">
        <v>0</v>
      </c>
      <c r="H163" s="28">
        <f>G163</f>
        <v>0</v>
      </c>
    </row>
    <row r="164" spans="1:8" x14ac:dyDescent="0.25">
      <c r="A164" s="86"/>
      <c r="B164" s="87"/>
      <c r="C164" s="87"/>
      <c r="D164" s="87"/>
      <c r="E164" s="30"/>
      <c r="F164" s="30"/>
      <c r="G164" s="30"/>
      <c r="H164" s="31"/>
    </row>
    <row r="165" spans="1:8" ht="38.25" x14ac:dyDescent="0.25">
      <c r="A165" s="82" t="s">
        <v>98</v>
      </c>
      <c r="B165" s="111" t="s">
        <v>192</v>
      </c>
      <c r="C165" s="84" t="s">
        <v>10</v>
      </c>
      <c r="D165" s="85"/>
      <c r="E165" s="25"/>
      <c r="F165" s="25"/>
      <c r="G165" s="27">
        <v>0</v>
      </c>
      <c r="H165" s="28">
        <f>G165</f>
        <v>0</v>
      </c>
    </row>
    <row r="166" spans="1:8" x14ac:dyDescent="0.25">
      <c r="A166" s="86"/>
      <c r="B166" s="87"/>
      <c r="C166" s="87"/>
      <c r="D166" s="87"/>
      <c r="E166" s="30"/>
      <c r="F166" s="30"/>
      <c r="G166" s="30"/>
      <c r="H166" s="31"/>
    </row>
    <row r="167" spans="1:8" ht="38.25" x14ac:dyDescent="0.25">
      <c r="A167" s="82" t="s">
        <v>99</v>
      </c>
      <c r="B167" s="111" t="s">
        <v>109</v>
      </c>
      <c r="C167" s="84" t="s">
        <v>10</v>
      </c>
      <c r="D167" s="85"/>
      <c r="E167" s="25"/>
      <c r="F167" s="25"/>
      <c r="G167" s="27">
        <v>0</v>
      </c>
      <c r="H167" s="28">
        <f>G167</f>
        <v>0</v>
      </c>
    </row>
    <row r="168" spans="1:8" x14ac:dyDescent="0.25">
      <c r="A168" s="86"/>
      <c r="B168" s="87"/>
      <c r="C168" s="87"/>
      <c r="D168" s="87"/>
      <c r="E168" s="30"/>
      <c r="F168" s="30"/>
      <c r="G168" s="30"/>
      <c r="H168" s="31"/>
    </row>
    <row r="169" spans="1:8" ht="38.25" x14ac:dyDescent="0.25">
      <c r="A169" s="82" t="s">
        <v>100</v>
      </c>
      <c r="B169" s="111" t="s">
        <v>110</v>
      </c>
      <c r="C169" s="84" t="s">
        <v>10</v>
      </c>
      <c r="D169" s="85"/>
      <c r="E169" s="25"/>
      <c r="F169" s="25"/>
      <c r="G169" s="27">
        <v>0</v>
      </c>
      <c r="H169" s="28">
        <f>G169</f>
        <v>0</v>
      </c>
    </row>
    <row r="170" spans="1:8" x14ac:dyDescent="0.25">
      <c r="A170" s="86"/>
      <c r="B170" s="87"/>
      <c r="C170" s="87"/>
      <c r="D170" s="87"/>
      <c r="E170" s="30"/>
      <c r="F170" s="30"/>
      <c r="G170" s="30"/>
      <c r="H170" s="31"/>
    </row>
    <row r="171" spans="1:8" ht="25.5" x14ac:dyDescent="0.25">
      <c r="A171" s="82" t="s">
        <v>111</v>
      </c>
      <c r="B171" s="97" t="s">
        <v>112</v>
      </c>
      <c r="C171" s="84" t="s">
        <v>10</v>
      </c>
      <c r="D171" s="94"/>
      <c r="E171" s="33"/>
      <c r="F171" s="33"/>
      <c r="G171" s="27">
        <v>0</v>
      </c>
      <c r="H171" s="28">
        <f>G171</f>
        <v>0</v>
      </c>
    </row>
    <row r="172" spans="1:8" x14ac:dyDescent="0.25">
      <c r="A172" s="86"/>
      <c r="B172" s="87"/>
      <c r="C172" s="87"/>
      <c r="D172" s="87"/>
      <c r="E172" s="30"/>
      <c r="F172" s="30"/>
      <c r="G172" s="30"/>
      <c r="H172" s="31"/>
    </row>
    <row r="173" spans="1:8" ht="51" x14ac:dyDescent="0.25">
      <c r="A173" s="82" t="s">
        <v>113</v>
      </c>
      <c r="B173" s="95" t="s">
        <v>114</v>
      </c>
      <c r="C173" s="84" t="s">
        <v>10</v>
      </c>
      <c r="D173" s="94"/>
      <c r="E173" s="33"/>
      <c r="F173" s="33"/>
      <c r="G173" s="27">
        <v>0</v>
      </c>
      <c r="H173" s="28">
        <f>G173</f>
        <v>0</v>
      </c>
    </row>
    <row r="174" spans="1:8" x14ac:dyDescent="0.25">
      <c r="A174" s="86"/>
      <c r="B174" s="87"/>
      <c r="C174" s="87"/>
      <c r="D174" s="87"/>
      <c r="E174" s="30"/>
      <c r="F174" s="30"/>
      <c r="G174" s="30"/>
      <c r="H174" s="31"/>
    </row>
    <row r="175" spans="1:8" ht="51" x14ac:dyDescent="0.25">
      <c r="A175" s="82" t="s">
        <v>115</v>
      </c>
      <c r="B175" s="95" t="s">
        <v>193</v>
      </c>
      <c r="C175" s="84" t="s">
        <v>10</v>
      </c>
      <c r="D175" s="94"/>
      <c r="E175" s="33"/>
      <c r="F175" s="33"/>
      <c r="G175" s="27">
        <v>0</v>
      </c>
      <c r="H175" s="28">
        <f>G175</f>
        <v>0</v>
      </c>
    </row>
    <row r="176" spans="1:8" x14ac:dyDescent="0.25">
      <c r="A176" s="86"/>
      <c r="B176" s="87"/>
      <c r="C176" s="87"/>
      <c r="D176" s="87"/>
      <c r="E176" s="30"/>
      <c r="F176" s="30"/>
      <c r="G176" s="30"/>
      <c r="H176" s="31"/>
    </row>
    <row r="177" spans="1:8" ht="75" x14ac:dyDescent="0.25">
      <c r="A177" s="82" t="s">
        <v>225</v>
      </c>
      <c r="B177" s="124" t="s">
        <v>249</v>
      </c>
      <c r="C177" s="85"/>
      <c r="D177" s="84" t="s">
        <v>10</v>
      </c>
      <c r="E177" s="33"/>
      <c r="F177" s="33"/>
      <c r="G177" s="27">
        <v>0</v>
      </c>
      <c r="H177" s="28">
        <f>G177</f>
        <v>0</v>
      </c>
    </row>
    <row r="178" spans="1:8" ht="15.75" thickBot="1" x14ac:dyDescent="0.3">
      <c r="A178" s="99"/>
      <c r="B178" s="100"/>
      <c r="C178" s="100"/>
      <c r="D178" s="100"/>
      <c r="E178" s="37"/>
      <c r="F178" s="37"/>
      <c r="G178" s="37"/>
      <c r="H178" s="38"/>
    </row>
    <row r="179" spans="1:8" x14ac:dyDescent="0.25">
      <c r="A179" s="101"/>
      <c r="B179" s="116"/>
      <c r="C179" s="96"/>
      <c r="D179" s="96"/>
      <c r="G179" s="51" t="s">
        <v>101</v>
      </c>
      <c r="H179" s="52">
        <f>H169+H167+H165+H163+H171+H173+H175+H177</f>
        <v>0</v>
      </c>
    </row>
    <row r="180" spans="1:8" ht="15.75" thickBot="1" x14ac:dyDescent="0.3">
      <c r="A180" s="101"/>
      <c r="B180" s="116"/>
      <c r="C180" s="96"/>
      <c r="D180" s="96"/>
    </row>
    <row r="181" spans="1:8" x14ac:dyDescent="0.25">
      <c r="A181" s="102" t="s">
        <v>40</v>
      </c>
      <c r="B181" s="121" t="s">
        <v>66</v>
      </c>
      <c r="C181" s="81"/>
      <c r="D181" s="81"/>
      <c r="E181" s="22"/>
      <c r="F181" s="22"/>
      <c r="G181" s="22"/>
      <c r="H181" s="23"/>
    </row>
    <row r="182" spans="1:8" ht="25.5" x14ac:dyDescent="0.25">
      <c r="A182" s="82" t="s">
        <v>42</v>
      </c>
      <c r="B182" s="111" t="s">
        <v>209</v>
      </c>
      <c r="C182" s="84" t="s">
        <v>10</v>
      </c>
      <c r="D182" s="85"/>
      <c r="E182" s="25"/>
      <c r="F182" s="25"/>
      <c r="G182" s="27">
        <v>0</v>
      </c>
      <c r="H182" s="28">
        <f>G182</f>
        <v>0</v>
      </c>
    </row>
    <row r="183" spans="1:8" x14ac:dyDescent="0.25">
      <c r="A183" s="86"/>
      <c r="B183" s="87"/>
      <c r="C183" s="87"/>
      <c r="D183" s="87"/>
      <c r="E183" s="30"/>
      <c r="F183" s="30"/>
      <c r="G183" s="30"/>
      <c r="H183" s="31"/>
    </row>
    <row r="184" spans="1:8" ht="38.25" x14ac:dyDescent="0.25">
      <c r="A184" s="82" t="s">
        <v>45</v>
      </c>
      <c r="B184" s="111" t="s">
        <v>141</v>
      </c>
      <c r="C184" s="85"/>
      <c r="D184" s="84" t="s">
        <v>10</v>
      </c>
      <c r="E184" s="25"/>
      <c r="F184" s="25"/>
      <c r="G184" s="27">
        <v>0</v>
      </c>
      <c r="H184" s="28">
        <f>G184</f>
        <v>0</v>
      </c>
    </row>
    <row r="185" spans="1:8" x14ac:dyDescent="0.25">
      <c r="A185" s="86"/>
      <c r="B185" s="87"/>
      <c r="C185" s="87"/>
      <c r="D185" s="87"/>
      <c r="E185" s="30"/>
      <c r="F185" s="30"/>
      <c r="G185" s="30"/>
      <c r="H185" s="31"/>
    </row>
    <row r="186" spans="1:8" ht="25.5" x14ac:dyDescent="0.25">
      <c r="A186" s="82" t="s">
        <v>46</v>
      </c>
      <c r="B186" s="111" t="s">
        <v>116</v>
      </c>
      <c r="C186" s="84" t="s">
        <v>10</v>
      </c>
      <c r="D186" s="85"/>
      <c r="E186" s="25"/>
      <c r="F186" s="25"/>
      <c r="G186" s="27">
        <v>0</v>
      </c>
      <c r="H186" s="28">
        <f>G186</f>
        <v>0</v>
      </c>
    </row>
    <row r="187" spans="1:8" x14ac:dyDescent="0.25">
      <c r="A187" s="86"/>
      <c r="B187" s="87"/>
      <c r="C187" s="87"/>
      <c r="D187" s="87"/>
      <c r="E187" s="30"/>
      <c r="F187" s="30"/>
      <c r="G187" s="30"/>
      <c r="H187" s="31"/>
    </row>
    <row r="188" spans="1:8" ht="63.75" x14ac:dyDescent="0.25">
      <c r="A188" s="82" t="s">
        <v>47</v>
      </c>
      <c r="B188" s="111" t="s">
        <v>73</v>
      </c>
      <c r="C188" s="84" t="s">
        <v>10</v>
      </c>
      <c r="D188" s="85"/>
      <c r="E188" s="25"/>
      <c r="F188" s="25"/>
      <c r="G188" s="27">
        <v>0</v>
      </c>
      <c r="H188" s="28">
        <f>G188</f>
        <v>0</v>
      </c>
    </row>
    <row r="189" spans="1:8" x14ac:dyDescent="0.25">
      <c r="A189" s="86"/>
      <c r="B189" s="87"/>
      <c r="C189" s="87"/>
      <c r="D189" s="87"/>
      <c r="E189" s="30"/>
      <c r="F189" s="30"/>
      <c r="G189" s="30"/>
      <c r="H189" s="31"/>
    </row>
    <row r="190" spans="1:8" ht="38.25" x14ac:dyDescent="0.25">
      <c r="A190" s="82" t="s">
        <v>48</v>
      </c>
      <c r="B190" s="127" t="s">
        <v>217</v>
      </c>
      <c r="C190" s="85"/>
      <c r="D190" s="84" t="s">
        <v>10</v>
      </c>
      <c r="E190" s="25"/>
      <c r="F190" s="25"/>
      <c r="G190" s="27">
        <v>0</v>
      </c>
      <c r="H190" s="28">
        <v>0</v>
      </c>
    </row>
    <row r="191" spans="1:8" x14ac:dyDescent="0.25">
      <c r="A191" s="86"/>
      <c r="B191" s="87"/>
      <c r="C191" s="87"/>
      <c r="D191" s="87"/>
      <c r="E191" s="30"/>
      <c r="F191" s="30"/>
      <c r="G191" s="30"/>
      <c r="H191" s="31"/>
    </row>
    <row r="192" spans="1:8" ht="51" x14ac:dyDescent="0.25">
      <c r="A192" s="82" t="s">
        <v>49</v>
      </c>
      <c r="B192" s="111" t="s">
        <v>211</v>
      </c>
      <c r="C192" s="85"/>
      <c r="D192" s="84" t="s">
        <v>10</v>
      </c>
      <c r="E192" s="25"/>
      <c r="F192" s="25"/>
      <c r="G192" s="27">
        <v>0</v>
      </c>
      <c r="H192" s="28">
        <v>0</v>
      </c>
    </row>
    <row r="193" spans="1:8" x14ac:dyDescent="0.25">
      <c r="A193" s="86"/>
      <c r="B193" s="87"/>
      <c r="C193" s="87"/>
      <c r="D193" s="87"/>
      <c r="E193" s="30"/>
      <c r="F193" s="30"/>
      <c r="G193" s="30"/>
      <c r="H193" s="31"/>
    </row>
    <row r="194" spans="1:8" ht="25.5" x14ac:dyDescent="0.25">
      <c r="A194" s="82" t="s">
        <v>50</v>
      </c>
      <c r="B194" s="111" t="s">
        <v>210</v>
      </c>
      <c r="C194" s="85"/>
      <c r="D194" s="84" t="s">
        <v>10</v>
      </c>
      <c r="E194" s="25"/>
      <c r="F194" s="25"/>
      <c r="G194" s="27">
        <v>0</v>
      </c>
      <c r="H194" s="28">
        <v>0</v>
      </c>
    </row>
    <row r="195" spans="1:8" x14ac:dyDescent="0.25">
      <c r="A195" s="86"/>
      <c r="B195" s="87"/>
      <c r="C195" s="87"/>
      <c r="D195" s="87"/>
      <c r="E195" s="30"/>
      <c r="F195" s="30"/>
      <c r="G195" s="30"/>
      <c r="H195" s="31"/>
    </row>
    <row r="196" spans="1:8" ht="25.5" x14ac:dyDescent="0.25">
      <c r="A196" s="82" t="s">
        <v>51</v>
      </c>
      <c r="B196" s="111" t="s">
        <v>117</v>
      </c>
      <c r="C196" s="85"/>
      <c r="D196" s="84" t="s">
        <v>10</v>
      </c>
      <c r="E196" s="25"/>
      <c r="F196" s="25"/>
      <c r="G196" s="27">
        <v>0</v>
      </c>
      <c r="H196" s="28">
        <v>0</v>
      </c>
    </row>
    <row r="197" spans="1:8" x14ac:dyDescent="0.25">
      <c r="A197" s="86"/>
      <c r="B197" s="87"/>
      <c r="C197" s="87"/>
      <c r="D197" s="87"/>
      <c r="E197" s="30"/>
      <c r="F197" s="30"/>
      <c r="G197" s="30"/>
      <c r="H197" s="31"/>
    </row>
    <row r="198" spans="1:8" ht="77.25" thickBot="1" x14ac:dyDescent="0.3">
      <c r="A198" s="105" t="s">
        <v>212</v>
      </c>
      <c r="B198" s="106" t="s">
        <v>213</v>
      </c>
      <c r="C198" s="108"/>
      <c r="D198" s="84" t="s">
        <v>10</v>
      </c>
      <c r="E198" s="25"/>
      <c r="F198" s="25"/>
      <c r="G198" s="27">
        <v>0</v>
      </c>
      <c r="H198" s="28">
        <v>0</v>
      </c>
    </row>
    <row r="199" spans="1:8" x14ac:dyDescent="0.25">
      <c r="A199" s="101"/>
      <c r="B199" s="116"/>
      <c r="C199" s="96"/>
      <c r="D199" s="96"/>
    </row>
    <row r="200" spans="1:8" x14ac:dyDescent="0.25">
      <c r="A200" s="101"/>
      <c r="B200" s="116"/>
      <c r="C200" s="96"/>
      <c r="D200" s="96"/>
      <c r="G200" s="51" t="s">
        <v>52</v>
      </c>
      <c r="H200" s="52">
        <f>H188+H186+H184+H182+H190+H192+H194+H196</f>
        <v>0</v>
      </c>
    </row>
    <row r="201" spans="1:8" ht="15.75" thickBot="1" x14ac:dyDescent="0.3">
      <c r="A201" s="101"/>
      <c r="B201" s="116"/>
      <c r="C201" s="96"/>
      <c r="D201" s="96"/>
    </row>
    <row r="202" spans="1:8" x14ac:dyDescent="0.25">
      <c r="A202" s="128" t="s">
        <v>53</v>
      </c>
      <c r="B202" s="121" t="s">
        <v>67</v>
      </c>
      <c r="C202" s="81"/>
      <c r="D202" s="81"/>
      <c r="E202" s="22"/>
      <c r="F202" s="22"/>
      <c r="G202" s="22"/>
      <c r="H202" s="23"/>
    </row>
    <row r="203" spans="1:8" ht="178.5" x14ac:dyDescent="0.25">
      <c r="A203" s="82" t="s">
        <v>55</v>
      </c>
      <c r="B203" s="111" t="s">
        <v>226</v>
      </c>
      <c r="C203" s="84" t="s">
        <v>10</v>
      </c>
      <c r="D203" s="85"/>
      <c r="E203" s="25"/>
      <c r="F203" s="25"/>
      <c r="G203" s="27">
        <v>0</v>
      </c>
      <c r="H203" s="28">
        <f>G203</f>
        <v>0</v>
      </c>
    </row>
    <row r="204" spans="1:8" x14ac:dyDescent="0.25">
      <c r="A204" s="86"/>
      <c r="B204" s="87"/>
      <c r="C204" s="87"/>
      <c r="D204" s="87"/>
      <c r="E204" s="30"/>
      <c r="F204" s="30"/>
      <c r="G204" s="30"/>
      <c r="H204" s="31"/>
    </row>
    <row r="205" spans="1:8" ht="89.25" x14ac:dyDescent="0.25">
      <c r="A205" s="82" t="s">
        <v>56</v>
      </c>
      <c r="B205" s="111" t="s">
        <v>252</v>
      </c>
      <c r="C205" s="85"/>
      <c r="D205" s="84" t="s">
        <v>10</v>
      </c>
      <c r="E205" s="25"/>
      <c r="F205" s="25"/>
      <c r="G205" s="27">
        <v>0</v>
      </c>
      <c r="H205" s="28" t="s">
        <v>253</v>
      </c>
    </row>
    <row r="206" spans="1:8" x14ac:dyDescent="0.25">
      <c r="A206" s="86"/>
      <c r="B206" s="87"/>
      <c r="C206" s="87"/>
      <c r="D206" s="87"/>
      <c r="E206" s="30"/>
      <c r="F206" s="30"/>
      <c r="G206" s="30"/>
      <c r="H206" s="31"/>
    </row>
    <row r="207" spans="1:8" ht="25.5" x14ac:dyDescent="0.25">
      <c r="A207" s="82" t="s">
        <v>57</v>
      </c>
      <c r="B207" s="111" t="s">
        <v>118</v>
      </c>
      <c r="C207" s="84" t="s">
        <v>10</v>
      </c>
      <c r="D207" s="85"/>
      <c r="E207" s="25"/>
      <c r="F207" s="25"/>
      <c r="G207" s="27">
        <v>0</v>
      </c>
      <c r="H207" s="28">
        <f>G207</f>
        <v>0</v>
      </c>
    </row>
    <row r="208" spans="1:8" x14ac:dyDescent="0.25">
      <c r="A208" s="86"/>
      <c r="B208" s="87"/>
      <c r="C208" s="87"/>
      <c r="D208" s="87"/>
      <c r="E208" s="30"/>
      <c r="F208" s="30"/>
      <c r="G208" s="30"/>
      <c r="H208" s="31"/>
    </row>
    <row r="209" spans="1:8" ht="25.5" x14ac:dyDescent="0.25">
      <c r="A209" s="82" t="s">
        <v>58</v>
      </c>
      <c r="B209" s="111" t="s">
        <v>119</v>
      </c>
      <c r="C209" s="85"/>
      <c r="D209" s="84" t="s">
        <v>10</v>
      </c>
      <c r="E209" s="25"/>
      <c r="F209" s="25"/>
      <c r="G209" s="27">
        <v>0</v>
      </c>
      <c r="H209" s="28">
        <f>G209</f>
        <v>0</v>
      </c>
    </row>
    <row r="210" spans="1:8" x14ac:dyDescent="0.25">
      <c r="A210" s="86"/>
      <c r="B210" s="87"/>
      <c r="C210" s="87"/>
      <c r="D210" s="87"/>
      <c r="E210" s="30"/>
      <c r="F210" s="30"/>
      <c r="G210" s="30"/>
      <c r="H210" s="31"/>
    </row>
    <row r="211" spans="1:8" ht="63.75" x14ac:dyDescent="0.25">
      <c r="A211" s="82" t="s">
        <v>59</v>
      </c>
      <c r="B211" s="111" t="s">
        <v>227</v>
      </c>
      <c r="C211" s="85"/>
      <c r="D211" s="84" t="s">
        <v>10</v>
      </c>
      <c r="E211" s="25"/>
      <c r="F211" s="25"/>
      <c r="G211" s="27">
        <v>0</v>
      </c>
      <c r="H211" s="28">
        <f>G211</f>
        <v>0</v>
      </c>
    </row>
    <row r="212" spans="1:8" x14ac:dyDescent="0.25">
      <c r="A212" s="86"/>
      <c r="B212" s="87"/>
      <c r="C212" s="87"/>
      <c r="D212" s="87"/>
      <c r="E212" s="30"/>
      <c r="F212" s="30"/>
      <c r="G212" s="30"/>
      <c r="H212" s="31"/>
    </row>
    <row r="213" spans="1:8" ht="25.5" x14ac:dyDescent="0.25">
      <c r="A213" s="82" t="s">
        <v>60</v>
      </c>
      <c r="B213" s="111" t="s">
        <v>120</v>
      </c>
      <c r="C213" s="85"/>
      <c r="D213" s="84" t="s">
        <v>10</v>
      </c>
      <c r="E213" s="25"/>
      <c r="F213" s="25"/>
      <c r="G213" s="27">
        <v>0</v>
      </c>
      <c r="H213" s="28">
        <f>G213</f>
        <v>0</v>
      </c>
    </row>
    <row r="214" spans="1:8" x14ac:dyDescent="0.25">
      <c r="A214" s="86"/>
      <c r="B214" s="87"/>
      <c r="C214" s="87"/>
      <c r="D214" s="87"/>
      <c r="E214" s="30"/>
      <c r="F214" s="30"/>
      <c r="G214" s="30"/>
      <c r="H214" s="31"/>
    </row>
    <row r="215" spans="1:8" ht="25.5" x14ac:dyDescent="0.25">
      <c r="A215" s="82" t="s">
        <v>61</v>
      </c>
      <c r="B215" s="111" t="s">
        <v>121</v>
      </c>
      <c r="C215" s="85"/>
      <c r="D215" s="84" t="s">
        <v>10</v>
      </c>
      <c r="E215" s="25"/>
      <c r="F215" s="25"/>
      <c r="G215" s="27">
        <v>0</v>
      </c>
      <c r="H215" s="28">
        <f>G215</f>
        <v>0</v>
      </c>
    </row>
    <row r="216" spans="1:8" x14ac:dyDescent="0.25">
      <c r="A216" s="86"/>
      <c r="B216" s="87"/>
      <c r="C216" s="87"/>
      <c r="D216" s="87"/>
      <c r="E216" s="30"/>
      <c r="F216" s="30"/>
      <c r="G216" s="30"/>
      <c r="H216" s="31"/>
    </row>
    <row r="217" spans="1:8" ht="25.5" x14ac:dyDescent="0.25">
      <c r="A217" s="82" t="s">
        <v>102</v>
      </c>
      <c r="B217" s="111" t="s">
        <v>122</v>
      </c>
      <c r="C217" s="85"/>
      <c r="D217" s="84" t="s">
        <v>10</v>
      </c>
      <c r="E217" s="25"/>
      <c r="F217" s="25"/>
      <c r="G217" s="27">
        <v>0</v>
      </c>
      <c r="H217" s="28">
        <f>G217</f>
        <v>0</v>
      </c>
    </row>
    <row r="218" spans="1:8" x14ac:dyDescent="0.25">
      <c r="A218" s="86"/>
      <c r="B218" s="87"/>
      <c r="C218" s="87"/>
      <c r="D218" s="87"/>
      <c r="E218" s="30"/>
      <c r="F218" s="30"/>
      <c r="G218" s="30"/>
      <c r="H218" s="31"/>
    </row>
    <row r="219" spans="1:8" ht="38.25" x14ac:dyDescent="0.25">
      <c r="A219" s="82" t="s">
        <v>103</v>
      </c>
      <c r="B219" s="111" t="s">
        <v>123</v>
      </c>
      <c r="C219" s="85"/>
      <c r="D219" s="84" t="s">
        <v>10</v>
      </c>
      <c r="E219" s="25"/>
      <c r="F219" s="25"/>
      <c r="G219" s="27">
        <v>0</v>
      </c>
      <c r="H219" s="28">
        <f>G219</f>
        <v>0</v>
      </c>
    </row>
    <row r="220" spans="1:8" x14ac:dyDescent="0.25">
      <c r="A220" s="86"/>
      <c r="B220" s="87"/>
      <c r="C220" s="87"/>
      <c r="D220" s="87"/>
      <c r="E220" s="30"/>
      <c r="F220" s="30"/>
      <c r="G220" s="30"/>
      <c r="H220" s="31"/>
    </row>
    <row r="221" spans="1:8" ht="25.5" x14ac:dyDescent="0.25">
      <c r="A221" s="82" t="s">
        <v>104</v>
      </c>
      <c r="B221" s="111" t="s">
        <v>124</v>
      </c>
      <c r="C221" s="85"/>
      <c r="D221" s="84" t="s">
        <v>10</v>
      </c>
      <c r="E221" s="25"/>
      <c r="F221" s="25"/>
      <c r="G221" s="27">
        <v>0</v>
      </c>
      <c r="H221" s="28">
        <f>G221</f>
        <v>0</v>
      </c>
    </row>
    <row r="222" spans="1:8" x14ac:dyDescent="0.25">
      <c r="A222" s="86"/>
      <c r="B222" s="87"/>
      <c r="C222" s="87"/>
      <c r="D222" s="87"/>
      <c r="E222" s="30"/>
      <c r="F222" s="30"/>
      <c r="G222" s="30"/>
      <c r="H222" s="31"/>
    </row>
    <row r="223" spans="1:8" ht="25.5" x14ac:dyDescent="0.25">
      <c r="A223" s="82" t="s">
        <v>125</v>
      </c>
      <c r="B223" s="111" t="s">
        <v>255</v>
      </c>
      <c r="C223" s="84"/>
      <c r="D223" s="84" t="s">
        <v>10</v>
      </c>
      <c r="E223" s="25"/>
      <c r="F223" s="25"/>
      <c r="G223" s="27">
        <v>0</v>
      </c>
      <c r="H223" s="28">
        <f>G223</f>
        <v>0</v>
      </c>
    </row>
    <row r="224" spans="1:8" x14ac:dyDescent="0.25">
      <c r="A224" s="86"/>
      <c r="B224" s="87"/>
      <c r="C224" s="87"/>
      <c r="D224" s="87"/>
      <c r="E224" s="30"/>
      <c r="F224" s="30"/>
      <c r="G224" s="30"/>
      <c r="H224" s="31"/>
    </row>
    <row r="225" spans="1:8" ht="38.25" x14ac:dyDescent="0.25">
      <c r="A225" s="82" t="s">
        <v>126</v>
      </c>
      <c r="B225" s="111" t="s">
        <v>127</v>
      </c>
      <c r="C225" s="84"/>
      <c r="D225" s="84" t="s">
        <v>10</v>
      </c>
      <c r="E225" s="25"/>
      <c r="F225" s="25"/>
      <c r="G225" s="27">
        <v>0</v>
      </c>
      <c r="H225" s="28">
        <f>G225</f>
        <v>0</v>
      </c>
    </row>
    <row r="226" spans="1:8" x14ac:dyDescent="0.25">
      <c r="A226" s="86"/>
      <c r="B226" s="87"/>
      <c r="C226" s="87"/>
      <c r="D226" s="87"/>
      <c r="E226" s="30"/>
      <c r="F226" s="30"/>
      <c r="G226" s="30"/>
      <c r="H226" s="31"/>
    </row>
    <row r="227" spans="1:8" ht="25.5" x14ac:dyDescent="0.25">
      <c r="A227" s="82" t="s">
        <v>128</v>
      </c>
      <c r="B227" s="111" t="s">
        <v>129</v>
      </c>
      <c r="C227" s="84"/>
      <c r="D227" s="84" t="s">
        <v>10</v>
      </c>
      <c r="E227" s="25"/>
      <c r="F227" s="25"/>
      <c r="G227" s="27">
        <v>0</v>
      </c>
      <c r="H227" s="28">
        <f>G227</f>
        <v>0</v>
      </c>
    </row>
    <row r="228" spans="1:8" x14ac:dyDescent="0.25">
      <c r="A228" s="86"/>
      <c r="B228" s="87"/>
      <c r="C228" s="87"/>
      <c r="D228" s="87"/>
      <c r="E228" s="30"/>
      <c r="F228" s="30"/>
      <c r="G228" s="30"/>
      <c r="H228" s="31"/>
    </row>
    <row r="229" spans="1:8" ht="25.5" x14ac:dyDescent="0.25">
      <c r="A229" s="82" t="s">
        <v>130</v>
      </c>
      <c r="B229" s="95" t="s">
        <v>131</v>
      </c>
      <c r="C229" s="94"/>
      <c r="D229" s="84" t="s">
        <v>10</v>
      </c>
      <c r="E229" s="33"/>
      <c r="F229" s="33"/>
      <c r="G229" s="27">
        <v>0</v>
      </c>
      <c r="H229" s="28">
        <f>G229</f>
        <v>0</v>
      </c>
    </row>
    <row r="230" spans="1:8" x14ac:dyDescent="0.25">
      <c r="A230" s="86"/>
      <c r="B230" s="87"/>
      <c r="C230" s="87"/>
      <c r="D230" s="87"/>
      <c r="E230" s="30"/>
      <c r="F230" s="30"/>
      <c r="G230" s="30"/>
      <c r="H230" s="31"/>
    </row>
    <row r="231" spans="1:8" ht="25.5" x14ac:dyDescent="0.25">
      <c r="A231" s="82" t="s">
        <v>132</v>
      </c>
      <c r="B231" s="95" t="s">
        <v>133</v>
      </c>
      <c r="C231" s="94"/>
      <c r="D231" s="84" t="s">
        <v>10</v>
      </c>
      <c r="E231" s="33"/>
      <c r="F231" s="33"/>
      <c r="G231" s="27">
        <v>0</v>
      </c>
      <c r="H231" s="28">
        <f>G231</f>
        <v>0</v>
      </c>
    </row>
    <row r="232" spans="1:8" x14ac:dyDescent="0.25">
      <c r="A232" s="86"/>
      <c r="B232" s="87"/>
      <c r="C232" s="87"/>
      <c r="D232" s="87"/>
      <c r="E232" s="30"/>
      <c r="F232" s="30"/>
      <c r="G232" s="30"/>
      <c r="H232" s="31"/>
    </row>
    <row r="233" spans="1:8" ht="51" x14ac:dyDescent="0.25">
      <c r="A233" s="82" t="s">
        <v>134</v>
      </c>
      <c r="B233" s="95" t="s">
        <v>135</v>
      </c>
      <c r="C233" s="94"/>
      <c r="D233" s="84" t="s">
        <v>10</v>
      </c>
      <c r="E233" s="33"/>
      <c r="F233" s="33"/>
      <c r="G233" s="27">
        <v>0</v>
      </c>
      <c r="H233" s="28">
        <f>G233</f>
        <v>0</v>
      </c>
    </row>
    <row r="234" spans="1:8" x14ac:dyDescent="0.25">
      <c r="A234" s="86"/>
      <c r="B234" s="87"/>
      <c r="C234" s="87"/>
      <c r="D234" s="87"/>
      <c r="E234" s="30"/>
      <c r="F234" s="30"/>
      <c r="G234" s="30"/>
      <c r="H234" s="31"/>
    </row>
    <row r="235" spans="1:8" ht="25.5" x14ac:dyDescent="0.25">
      <c r="A235" s="82" t="s">
        <v>136</v>
      </c>
      <c r="B235" s="95" t="s">
        <v>137</v>
      </c>
      <c r="C235" s="94"/>
      <c r="D235" s="84" t="s">
        <v>10</v>
      </c>
      <c r="E235" s="33"/>
      <c r="F235" s="33"/>
      <c r="G235" s="27">
        <v>0</v>
      </c>
      <c r="H235" s="28">
        <f>G235</f>
        <v>0</v>
      </c>
    </row>
    <row r="236" spans="1:8" x14ac:dyDescent="0.25">
      <c r="A236" s="86"/>
      <c r="B236" s="87"/>
      <c r="C236" s="87"/>
      <c r="D236" s="87"/>
      <c r="E236" s="30"/>
      <c r="F236" s="30"/>
      <c r="G236" s="30"/>
      <c r="H236" s="31"/>
    </row>
    <row r="237" spans="1:8" ht="25.5" x14ac:dyDescent="0.25">
      <c r="A237" s="82" t="s">
        <v>138</v>
      </c>
      <c r="B237" s="97" t="s">
        <v>139</v>
      </c>
      <c r="C237" s="94"/>
      <c r="D237" s="84" t="s">
        <v>10</v>
      </c>
      <c r="E237" s="33"/>
      <c r="F237" s="33"/>
      <c r="G237" s="27">
        <v>0</v>
      </c>
      <c r="H237" s="28">
        <f>G237</f>
        <v>0</v>
      </c>
    </row>
    <row r="238" spans="1:8" x14ac:dyDescent="0.25">
      <c r="A238" s="86"/>
      <c r="B238" s="87"/>
      <c r="C238" s="87"/>
      <c r="D238" s="87"/>
      <c r="E238" s="30"/>
      <c r="F238" s="30"/>
      <c r="G238" s="30"/>
      <c r="H238" s="31"/>
    </row>
    <row r="239" spans="1:8" ht="63.75" x14ac:dyDescent="0.25">
      <c r="A239" s="82" t="s">
        <v>228</v>
      </c>
      <c r="B239" s="111" t="s">
        <v>229</v>
      </c>
      <c r="C239" s="85"/>
      <c r="D239" s="84" t="s">
        <v>10</v>
      </c>
      <c r="E239" s="33"/>
      <c r="F239" s="33"/>
      <c r="G239" s="27">
        <v>0</v>
      </c>
      <c r="H239" s="28">
        <f>G239</f>
        <v>0</v>
      </c>
    </row>
    <row r="240" spans="1:8" x14ac:dyDescent="0.25">
      <c r="A240" s="86"/>
      <c r="B240" s="87"/>
      <c r="C240" s="87"/>
      <c r="D240" s="87"/>
      <c r="E240" s="30"/>
      <c r="F240" s="30"/>
      <c r="G240" s="30"/>
      <c r="H240" s="31"/>
    </row>
    <row r="241" spans="1:8" ht="89.25" x14ac:dyDescent="0.25">
      <c r="A241" s="82" t="s">
        <v>230</v>
      </c>
      <c r="B241" s="111" t="s">
        <v>254</v>
      </c>
      <c r="C241" s="85"/>
      <c r="D241" s="84" t="s">
        <v>10</v>
      </c>
      <c r="E241" s="33"/>
      <c r="F241" s="33"/>
      <c r="G241" s="27">
        <v>0</v>
      </c>
      <c r="H241" s="28">
        <f>G241</f>
        <v>0</v>
      </c>
    </row>
    <row r="242" spans="1:8" x14ac:dyDescent="0.25">
      <c r="A242" s="86"/>
      <c r="B242" s="87"/>
      <c r="C242" s="87"/>
      <c r="D242" s="87"/>
      <c r="E242" s="30"/>
      <c r="F242" s="30"/>
      <c r="G242" s="30"/>
      <c r="H242" s="31"/>
    </row>
    <row r="243" spans="1:8" ht="102" x14ac:dyDescent="0.25">
      <c r="A243" s="82" t="s">
        <v>231</v>
      </c>
      <c r="B243" s="111" t="s">
        <v>232</v>
      </c>
      <c r="C243" s="85"/>
      <c r="D243" s="84" t="s">
        <v>10</v>
      </c>
      <c r="E243" s="33"/>
      <c r="F243" s="33"/>
      <c r="G243" s="27">
        <v>0</v>
      </c>
      <c r="H243" s="28">
        <f>G243</f>
        <v>0</v>
      </c>
    </row>
    <row r="244" spans="1:8" x14ac:dyDescent="0.25">
      <c r="A244" s="86"/>
      <c r="B244" s="87"/>
      <c r="C244" s="87"/>
      <c r="D244" s="87"/>
      <c r="E244" s="30"/>
      <c r="F244" s="30"/>
      <c r="G244" s="30"/>
      <c r="H244" s="31"/>
    </row>
    <row r="245" spans="1:8" ht="25.5" x14ac:dyDescent="0.25">
      <c r="A245" s="82" t="s">
        <v>233</v>
      </c>
      <c r="B245" s="111" t="s">
        <v>234</v>
      </c>
      <c r="C245" s="85"/>
      <c r="D245" s="84" t="s">
        <v>10</v>
      </c>
      <c r="E245" s="33"/>
      <c r="F245" s="33"/>
      <c r="G245" s="27">
        <v>0</v>
      </c>
      <c r="H245" s="28">
        <f>G245</f>
        <v>0</v>
      </c>
    </row>
    <row r="246" spans="1:8" x14ac:dyDescent="0.25">
      <c r="A246" s="86"/>
      <c r="B246" s="87"/>
      <c r="C246" s="87"/>
      <c r="D246" s="87"/>
      <c r="E246" s="30"/>
      <c r="F246" s="30"/>
      <c r="G246" s="30"/>
      <c r="H246" s="31"/>
    </row>
    <row r="247" spans="1:8" ht="127.5" x14ac:dyDescent="0.25">
      <c r="A247" s="82" t="s">
        <v>235</v>
      </c>
      <c r="B247" s="111" t="s">
        <v>236</v>
      </c>
      <c r="C247" s="85"/>
      <c r="D247" s="84" t="s">
        <v>10</v>
      </c>
      <c r="E247" s="33"/>
      <c r="F247" s="33"/>
      <c r="G247" s="27">
        <v>0</v>
      </c>
      <c r="H247" s="28">
        <f>G247</f>
        <v>0</v>
      </c>
    </row>
    <row r="248" spans="1:8" x14ac:dyDescent="0.25">
      <c r="A248" s="86"/>
      <c r="B248" s="87"/>
      <c r="C248" s="87"/>
      <c r="D248" s="87"/>
      <c r="E248" s="30"/>
      <c r="F248" s="30"/>
      <c r="G248" s="30"/>
      <c r="H248" s="31"/>
    </row>
    <row r="249" spans="1:8" x14ac:dyDescent="0.25">
      <c r="A249" s="82" t="s">
        <v>237</v>
      </c>
      <c r="B249" s="111" t="s">
        <v>238</v>
      </c>
      <c r="C249" s="85"/>
      <c r="D249" s="84" t="s">
        <v>10</v>
      </c>
      <c r="E249" s="33"/>
      <c r="F249" s="33"/>
      <c r="G249" s="27">
        <v>0</v>
      </c>
      <c r="H249" s="28">
        <f>G249</f>
        <v>0</v>
      </c>
    </row>
    <row r="250" spans="1:8" x14ac:dyDescent="0.25">
      <c r="A250" s="86"/>
      <c r="B250" s="87"/>
      <c r="C250" s="87"/>
      <c r="D250" s="87"/>
      <c r="E250" s="30"/>
      <c r="F250" s="30"/>
      <c r="G250" s="30"/>
      <c r="H250" s="31"/>
    </row>
    <row r="251" spans="1:8" x14ac:dyDescent="0.25">
      <c r="A251" s="82" t="s">
        <v>239</v>
      </c>
      <c r="B251" s="111" t="s">
        <v>240</v>
      </c>
      <c r="C251" s="85"/>
      <c r="D251" s="84" t="s">
        <v>10</v>
      </c>
      <c r="E251" s="33"/>
      <c r="F251" s="33"/>
      <c r="G251" s="27">
        <v>0</v>
      </c>
      <c r="H251" s="28">
        <f>G251</f>
        <v>0</v>
      </c>
    </row>
    <row r="252" spans="1:8" x14ac:dyDescent="0.25">
      <c r="A252" s="86"/>
      <c r="B252" s="87"/>
      <c r="C252" s="87"/>
      <c r="D252" s="87"/>
      <c r="E252" s="30"/>
      <c r="F252" s="30"/>
      <c r="G252" s="30"/>
      <c r="H252" s="31"/>
    </row>
    <row r="253" spans="1:8" ht="89.25" x14ac:dyDescent="0.25">
      <c r="A253" s="82" t="s">
        <v>241</v>
      </c>
      <c r="B253" s="111" t="s">
        <v>242</v>
      </c>
      <c r="C253" s="85"/>
      <c r="D253" s="84" t="s">
        <v>10</v>
      </c>
      <c r="E253" s="33"/>
      <c r="F253" s="33"/>
      <c r="G253" s="27">
        <v>0</v>
      </c>
      <c r="H253" s="28">
        <f>G253</f>
        <v>0</v>
      </c>
    </row>
    <row r="254" spans="1:8" x14ac:dyDescent="0.25">
      <c r="A254" s="86"/>
      <c r="B254" s="87"/>
      <c r="C254" s="87"/>
      <c r="D254" s="87"/>
      <c r="E254" s="30"/>
      <c r="F254" s="30"/>
      <c r="G254" s="30"/>
      <c r="H254" s="31"/>
    </row>
    <row r="255" spans="1:8" ht="25.5" x14ac:dyDescent="0.25">
      <c r="A255" s="82" t="s">
        <v>243</v>
      </c>
      <c r="B255" s="111" t="s">
        <v>244</v>
      </c>
      <c r="C255" s="85"/>
      <c r="D255" s="84" t="s">
        <v>10</v>
      </c>
      <c r="E255" s="33"/>
      <c r="F255" s="33"/>
      <c r="G255" s="27">
        <v>0</v>
      </c>
      <c r="H255" s="28" t="s">
        <v>253</v>
      </c>
    </row>
    <row r="256" spans="1:8" x14ac:dyDescent="0.25">
      <c r="A256" s="86"/>
      <c r="B256" s="87"/>
      <c r="C256" s="87"/>
      <c r="D256" s="87"/>
      <c r="E256" s="30"/>
      <c r="F256" s="30"/>
      <c r="G256" s="30"/>
      <c r="H256" s="31"/>
    </row>
    <row r="257" spans="1:8" ht="30" x14ac:dyDescent="0.25">
      <c r="A257" s="82" t="s">
        <v>256</v>
      </c>
      <c r="B257" s="124" t="s">
        <v>257</v>
      </c>
      <c r="C257" s="94"/>
      <c r="D257" s="84" t="s">
        <v>10</v>
      </c>
      <c r="E257" s="33"/>
      <c r="F257" s="33"/>
      <c r="G257" s="27">
        <v>0</v>
      </c>
      <c r="H257" s="28">
        <f>G257</f>
        <v>0</v>
      </c>
    </row>
    <row r="258" spans="1:8" x14ac:dyDescent="0.25">
      <c r="A258" s="86"/>
      <c r="B258" s="87"/>
      <c r="C258" s="87"/>
      <c r="D258" s="87"/>
      <c r="E258" s="30"/>
      <c r="F258" s="30"/>
      <c r="G258" s="30"/>
      <c r="H258" s="31"/>
    </row>
    <row r="259" spans="1:8" ht="15.75" thickBot="1" x14ac:dyDescent="0.3">
      <c r="A259" s="105"/>
      <c r="B259" s="106"/>
      <c r="C259" s="108"/>
      <c r="D259" s="108"/>
      <c r="E259" s="45"/>
      <c r="F259" s="45"/>
      <c r="G259" s="68" t="s">
        <v>62</v>
      </c>
      <c r="H259" s="69">
        <f>H253+H251+H249+H247+H245+H243+H241+H239+H237+H235+H233+H231+H229+H227+H225+H223+H221+H219+H217+H215+H213+H211+H209+H207+H203+H257</f>
        <v>0</v>
      </c>
    </row>
    <row r="260" spans="1:8" ht="15.75" thickBot="1" x14ac:dyDescent="0.3">
      <c r="A260" s="101"/>
      <c r="B260" s="116"/>
      <c r="C260" s="96"/>
      <c r="D260" s="96"/>
    </row>
    <row r="261" spans="1:8" x14ac:dyDescent="0.25">
      <c r="A261" s="102" t="s">
        <v>105</v>
      </c>
      <c r="B261" s="121" t="s">
        <v>68</v>
      </c>
      <c r="C261" s="81"/>
      <c r="D261" s="81"/>
      <c r="E261" s="22"/>
      <c r="F261" s="22"/>
      <c r="G261" s="22"/>
      <c r="H261" s="23"/>
    </row>
    <row r="262" spans="1:8" x14ac:dyDescent="0.25">
      <c r="A262" s="82" t="s">
        <v>64</v>
      </c>
      <c r="B262" s="111" t="s">
        <v>140</v>
      </c>
      <c r="C262" s="84" t="s">
        <v>10</v>
      </c>
      <c r="D262" s="85"/>
      <c r="E262" s="25"/>
      <c r="F262" s="25"/>
      <c r="G262" s="27">
        <v>0</v>
      </c>
      <c r="H262" s="28">
        <f>G262</f>
        <v>0</v>
      </c>
    </row>
    <row r="263" spans="1:8" x14ac:dyDescent="0.25">
      <c r="A263" s="86"/>
      <c r="B263" s="87"/>
      <c r="C263" s="87"/>
      <c r="D263" s="87"/>
      <c r="E263" s="30"/>
      <c r="F263" s="30"/>
      <c r="G263" s="30"/>
      <c r="H263" s="31"/>
    </row>
    <row r="264" spans="1:8" x14ac:dyDescent="0.25">
      <c r="A264" s="82" t="s">
        <v>214</v>
      </c>
      <c r="B264" s="111" t="s">
        <v>69</v>
      </c>
      <c r="C264" s="84" t="s">
        <v>10</v>
      </c>
      <c r="D264" s="85"/>
      <c r="E264" s="25"/>
      <c r="F264" s="25"/>
      <c r="G264" s="27">
        <v>0</v>
      </c>
      <c r="H264" s="28">
        <f>G264</f>
        <v>0</v>
      </c>
    </row>
    <row r="265" spans="1:8" x14ac:dyDescent="0.25">
      <c r="A265" s="86"/>
      <c r="B265" s="87"/>
      <c r="C265" s="87"/>
      <c r="D265" s="87"/>
      <c r="E265" s="30"/>
      <c r="F265" s="30"/>
      <c r="G265" s="30"/>
      <c r="H265" s="31"/>
    </row>
    <row r="266" spans="1:8" ht="38.25" x14ac:dyDescent="0.25">
      <c r="A266" s="82" t="s">
        <v>215</v>
      </c>
      <c r="B266" s="111" t="s">
        <v>216</v>
      </c>
      <c r="C266" s="85"/>
      <c r="D266" s="84" t="s">
        <v>10</v>
      </c>
      <c r="E266" s="26"/>
      <c r="F266" s="26"/>
      <c r="G266" s="27">
        <v>0</v>
      </c>
      <c r="H266" s="28">
        <f>G266</f>
        <v>0</v>
      </c>
    </row>
    <row r="267" spans="1:8" x14ac:dyDescent="0.25">
      <c r="A267" s="86"/>
      <c r="B267" s="87"/>
      <c r="C267" s="87"/>
      <c r="D267" s="87"/>
      <c r="E267" s="30"/>
      <c r="F267" s="30"/>
      <c r="G267" s="30"/>
      <c r="H267" s="31"/>
    </row>
    <row r="268" spans="1:8" x14ac:dyDescent="0.25">
      <c r="A268" s="24"/>
      <c r="B268" s="50"/>
      <c r="C268" s="26"/>
      <c r="D268" s="26"/>
      <c r="E268" s="26"/>
      <c r="F268" s="26"/>
      <c r="G268" s="70" t="s">
        <v>65</v>
      </c>
      <c r="H268" s="71">
        <f>H264+H262+H266</f>
        <v>0</v>
      </c>
    </row>
    <row r="269" spans="1:8" x14ac:dyDescent="0.25">
      <c r="A269" s="24"/>
      <c r="B269" s="50"/>
      <c r="C269" s="26"/>
      <c r="D269" s="26"/>
      <c r="E269" s="26"/>
      <c r="F269" s="26"/>
      <c r="G269" s="26"/>
      <c r="H269" s="72"/>
    </row>
    <row r="270" spans="1:8" x14ac:dyDescent="0.25">
      <c r="A270" s="24"/>
      <c r="B270" s="50"/>
      <c r="C270" s="26"/>
      <c r="D270" s="26"/>
      <c r="E270" s="26"/>
      <c r="F270" s="26"/>
      <c r="G270" s="26"/>
      <c r="H270" s="72"/>
    </row>
    <row r="271" spans="1:8" x14ac:dyDescent="0.25">
      <c r="A271" s="73"/>
      <c r="B271" s="74"/>
      <c r="C271" s="74"/>
      <c r="D271" s="26"/>
      <c r="E271" s="26"/>
      <c r="F271" s="70" t="s">
        <v>70</v>
      </c>
      <c r="G271" s="26"/>
      <c r="H271" s="71">
        <f>H268+H259+H200+H179+H159+H124+H64+H32</f>
        <v>0</v>
      </c>
    </row>
    <row r="272" spans="1:8" x14ac:dyDescent="0.25">
      <c r="A272" s="73"/>
      <c r="B272" s="74"/>
      <c r="C272" s="74"/>
      <c r="D272" s="26"/>
      <c r="E272" s="26"/>
      <c r="F272" s="26"/>
      <c r="G272" s="26"/>
      <c r="H272" s="72"/>
    </row>
    <row r="273" spans="1:8" x14ac:dyDescent="0.25">
      <c r="A273" s="73"/>
      <c r="B273" s="74"/>
      <c r="C273" s="74"/>
      <c r="D273" s="26"/>
      <c r="E273" s="26"/>
      <c r="F273" s="26"/>
      <c r="G273" s="26"/>
      <c r="H273" s="72"/>
    </row>
    <row r="274" spans="1:8" x14ac:dyDescent="0.25">
      <c r="A274" s="73"/>
      <c r="B274" s="74"/>
      <c r="C274" s="74"/>
      <c r="D274" s="75" t="s">
        <v>71</v>
      </c>
      <c r="E274" s="26"/>
      <c r="F274" s="26"/>
      <c r="G274" s="26"/>
      <c r="H274" s="76">
        <f>H271</f>
        <v>0</v>
      </c>
    </row>
    <row r="275" spans="1:8" x14ac:dyDescent="0.25">
      <c r="A275" s="73"/>
      <c r="B275" s="74"/>
      <c r="C275" s="74"/>
      <c r="D275" s="26"/>
      <c r="E275" s="26"/>
      <c r="F275" s="26"/>
      <c r="G275" s="26"/>
      <c r="H275" s="72"/>
    </row>
    <row r="276" spans="1:8" x14ac:dyDescent="0.25">
      <c r="A276" s="73"/>
      <c r="B276" s="74"/>
      <c r="C276" s="74"/>
      <c r="D276" s="75" t="s">
        <v>11</v>
      </c>
      <c r="E276" s="26"/>
      <c r="F276" s="26"/>
      <c r="G276" s="75" t="s">
        <v>12</v>
      </c>
      <c r="H276" s="72"/>
    </row>
    <row r="277" spans="1:8" x14ac:dyDescent="0.25">
      <c r="A277" s="73"/>
      <c r="B277" s="74"/>
      <c r="C277" s="74"/>
      <c r="D277" s="26"/>
      <c r="E277" s="26"/>
      <c r="F277" s="26"/>
      <c r="G277" s="26"/>
      <c r="H277" s="72"/>
    </row>
    <row r="278" spans="1:8" x14ac:dyDescent="0.25">
      <c r="A278" s="73"/>
      <c r="B278" s="74"/>
      <c r="C278" s="74"/>
      <c r="D278" s="75" t="s">
        <v>13</v>
      </c>
      <c r="E278" s="26"/>
      <c r="F278" s="26"/>
      <c r="G278" s="26"/>
      <c r="H278" s="72"/>
    </row>
    <row r="279" spans="1:8" x14ac:dyDescent="0.25">
      <c r="A279" s="67"/>
      <c r="B279" s="26"/>
      <c r="C279" s="26"/>
      <c r="D279" s="26"/>
      <c r="E279" s="26"/>
      <c r="F279" s="26"/>
      <c r="G279" s="26"/>
      <c r="H279" s="72"/>
    </row>
    <row r="280" spans="1:8" x14ac:dyDescent="0.25">
      <c r="A280" s="67"/>
      <c r="B280" s="26"/>
      <c r="C280" s="26"/>
      <c r="D280" s="26"/>
      <c r="E280" s="26"/>
      <c r="F280" s="26"/>
      <c r="G280" s="26"/>
      <c r="H280" s="72"/>
    </row>
    <row r="281" spans="1:8" x14ac:dyDescent="0.25">
      <c r="A281" s="67"/>
      <c r="B281" s="26"/>
      <c r="C281" s="26"/>
      <c r="D281" s="26"/>
      <c r="E281" s="26"/>
      <c r="F281" s="26"/>
      <c r="G281" s="26"/>
      <c r="H281" s="72"/>
    </row>
    <row r="282" spans="1:8" x14ac:dyDescent="0.25">
      <c r="A282" s="67"/>
      <c r="B282" s="26"/>
      <c r="C282" s="26"/>
      <c r="D282" s="26"/>
      <c r="E282" s="26"/>
      <c r="F282" s="26"/>
      <c r="G282" s="26"/>
      <c r="H282" s="72"/>
    </row>
    <row r="283" spans="1:8" x14ac:dyDescent="0.25">
      <c r="A283" s="67"/>
      <c r="B283" s="26"/>
      <c r="C283" s="26"/>
      <c r="D283" s="26"/>
      <c r="E283" s="26"/>
      <c r="F283" s="26"/>
      <c r="G283" s="26"/>
      <c r="H283" s="72"/>
    </row>
    <row r="284" spans="1:8" x14ac:dyDescent="0.25">
      <c r="A284" s="67"/>
      <c r="B284" s="26"/>
      <c r="C284" s="26"/>
      <c r="D284" s="26"/>
      <c r="E284" s="26"/>
      <c r="F284" s="26"/>
      <c r="G284" s="26"/>
      <c r="H284" s="72"/>
    </row>
    <row r="285" spans="1:8" x14ac:dyDescent="0.25">
      <c r="A285" s="67"/>
      <c r="B285" s="26"/>
      <c r="C285" s="26"/>
      <c r="D285" s="26"/>
      <c r="E285" s="26"/>
      <c r="F285" s="26"/>
      <c r="G285" s="26"/>
      <c r="H285" s="72"/>
    </row>
    <row r="286" spans="1:8" x14ac:dyDescent="0.25">
      <c r="A286" s="67"/>
      <c r="B286" s="26"/>
      <c r="C286" s="26"/>
      <c r="D286" s="26"/>
      <c r="E286" s="26"/>
      <c r="F286" s="26"/>
      <c r="G286" s="26"/>
      <c r="H286" s="72"/>
    </row>
    <row r="287" spans="1:8" x14ac:dyDescent="0.25">
      <c r="A287" s="67"/>
      <c r="B287" s="26"/>
      <c r="C287" s="26"/>
      <c r="D287" s="26"/>
      <c r="E287" s="26"/>
      <c r="F287" s="26"/>
      <c r="G287" s="26"/>
      <c r="H287" s="72"/>
    </row>
    <row r="288" spans="1:8" x14ac:dyDescent="0.25">
      <c r="A288" s="67"/>
      <c r="B288" s="26"/>
      <c r="C288" s="26"/>
      <c r="D288" s="26"/>
      <c r="E288" s="26"/>
      <c r="F288" s="26"/>
      <c r="G288" s="26"/>
      <c r="H288" s="72"/>
    </row>
    <row r="289" spans="1:8" x14ac:dyDescent="0.25">
      <c r="A289" s="67" t="s">
        <v>16</v>
      </c>
      <c r="B289" s="26"/>
      <c r="C289" s="26"/>
      <c r="D289" s="26"/>
      <c r="E289" s="26"/>
      <c r="F289" s="26"/>
      <c r="G289" s="26"/>
      <c r="H289" s="72"/>
    </row>
    <row r="290" spans="1:8" x14ac:dyDescent="0.25">
      <c r="A290" s="67"/>
      <c r="B290" s="26"/>
      <c r="C290" s="26"/>
      <c r="D290" s="26"/>
      <c r="E290" s="26"/>
      <c r="F290" s="26"/>
      <c r="G290" s="26"/>
      <c r="H290" s="72"/>
    </row>
    <row r="291" spans="1:8" x14ac:dyDescent="0.25">
      <c r="A291" s="67"/>
      <c r="B291" s="26"/>
      <c r="C291" s="26"/>
      <c r="D291" s="26"/>
      <c r="E291" s="26"/>
      <c r="F291" s="26"/>
      <c r="G291" s="26"/>
      <c r="H291" s="72"/>
    </row>
    <row r="292" spans="1:8" x14ac:dyDescent="0.25">
      <c r="A292" s="67"/>
      <c r="B292" s="26"/>
      <c r="C292" s="26"/>
      <c r="D292" s="26"/>
      <c r="E292" s="26"/>
      <c r="F292" s="26"/>
      <c r="G292" s="26"/>
      <c r="H292" s="72"/>
    </row>
    <row r="293" spans="1:8" ht="15.75" thickBot="1" x14ac:dyDescent="0.3">
      <c r="A293" s="77"/>
      <c r="B293" s="45"/>
      <c r="C293" s="45"/>
      <c r="D293" s="45"/>
      <c r="E293" s="45"/>
      <c r="F293" s="45"/>
      <c r="G293" s="45"/>
      <c r="H293" s="78"/>
    </row>
  </sheetData>
  <sheetProtection algorithmName="SHA-512" hashValue="3rUjBiJKyOcNX6cA5mNDgB4bJFQ3fTNSKAnvCiPVcyoU0DLTKClWjrIkSQN9dRogPTh0D4/V/hTzUzBTt30LMw==" saltValue="o/bTmXt2gukU0KminCkLIg==" spinCount="100000" sheet="1" objects="1" scenarios="1"/>
  <mergeCells count="5">
    <mergeCell ref="C10:D10"/>
    <mergeCell ref="B6:H6"/>
    <mergeCell ref="B7:H7"/>
    <mergeCell ref="A1:H1"/>
    <mergeCell ref="B8:H8"/>
  </mergeCells>
  <pageMargins left="0.70866141732283472" right="0.70866141732283472" top="0.78740157480314965" bottom="0.78740157480314965" header="0.31496062992125984" footer="0.31496062992125984"/>
  <pageSetup paperSize="9" scale="75" orientation="portrait" r:id="rId1"/>
  <headerFooter>
    <oddFooter>&amp;C&amp;"Arial,Standard"&amp;10Seite &amp;P von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
  <sheetViews>
    <sheetView workbookViewId="0">
      <selection activeCell="C19" sqref="C19"/>
    </sheetView>
  </sheetViews>
  <sheetFormatPr baseColWidth="10" defaultRowHeight="15" x14ac:dyDescent="0.25"/>
  <cols>
    <col min="2" max="2" width="34.140625" customWidth="1"/>
    <col min="5" max="5" width="12.7109375" customWidth="1"/>
    <col min="6" max="6" width="13.28515625" customWidth="1"/>
  </cols>
  <sheetData>
    <row r="1" spans="1:11" ht="23.25" x14ac:dyDescent="0.35">
      <c r="A1" s="5"/>
    </row>
    <row r="3" spans="1:11" ht="26.25" x14ac:dyDescent="0.4">
      <c r="A3" s="4"/>
    </row>
    <row r="4" spans="1:11" ht="26.25" x14ac:dyDescent="0.4">
      <c r="A4" s="4"/>
    </row>
    <row r="5" spans="1:11" ht="18.75" x14ac:dyDescent="0.3">
      <c r="A5" s="3"/>
    </row>
    <row r="6" spans="1:11" ht="26.25" customHeight="1" x14ac:dyDescent="0.4">
      <c r="A6" s="4"/>
      <c r="B6" s="9"/>
      <c r="C6" s="9"/>
      <c r="D6" s="9"/>
      <c r="E6" s="9"/>
      <c r="F6" s="9"/>
      <c r="G6" s="9"/>
      <c r="H6" s="9"/>
    </row>
    <row r="7" spans="1:11" ht="26.25" x14ac:dyDescent="0.4">
      <c r="A7" s="8"/>
      <c r="B7" s="6"/>
      <c r="C7" s="7"/>
      <c r="D7" s="7"/>
      <c r="E7" s="7"/>
      <c r="F7" s="7"/>
      <c r="G7" s="7"/>
      <c r="H7" s="7"/>
      <c r="I7" s="7"/>
      <c r="J7" s="7"/>
      <c r="K7" s="7"/>
    </row>
  </sheetData>
  <mergeCells count="1">
    <mergeCell ref="B6:H6"/>
  </mergeCells>
  <pageMargins left="0.70866141732283472" right="0.70866141732283472" top="0.78740157480314965" bottom="0.78740157480314965"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D2:E76"/>
  <sheetViews>
    <sheetView workbookViewId="0">
      <selection sqref="A1:E76"/>
    </sheetView>
  </sheetViews>
  <sheetFormatPr baseColWidth="10" defaultRowHeight="15" x14ac:dyDescent="0.25"/>
  <cols>
    <col min="1" max="1" width="6.85546875" bestFit="1" customWidth="1"/>
    <col min="2" max="2" width="13.7109375" bestFit="1" customWidth="1"/>
    <col min="3" max="3" width="20.5703125" bestFit="1" customWidth="1"/>
    <col min="4" max="4" width="11" bestFit="1" customWidth="1"/>
    <col min="5" max="5" width="13" bestFit="1" customWidth="1"/>
  </cols>
  <sheetData>
    <row r="2" spans="4:5" x14ac:dyDescent="0.25">
      <c r="D2" s="1"/>
      <c r="E2" s="2"/>
    </row>
    <row r="3" spans="4:5" x14ac:dyDescent="0.25">
      <c r="D3" s="1"/>
      <c r="E3" s="2"/>
    </row>
    <row r="4" spans="4:5" x14ac:dyDescent="0.25">
      <c r="D4" s="1"/>
      <c r="E4" s="2"/>
    </row>
    <row r="5" spans="4:5" x14ac:dyDescent="0.25">
      <c r="D5" s="1"/>
      <c r="E5" s="2"/>
    </row>
    <row r="6" spans="4:5" x14ac:dyDescent="0.25">
      <c r="D6" s="1"/>
      <c r="E6" s="2"/>
    </row>
    <row r="7" spans="4:5" x14ac:dyDescent="0.25">
      <c r="D7" s="1"/>
      <c r="E7" s="2"/>
    </row>
    <row r="8" spans="4:5" x14ac:dyDescent="0.25">
      <c r="D8" s="1"/>
      <c r="E8" s="2"/>
    </row>
    <row r="9" spans="4:5" x14ac:dyDescent="0.25">
      <c r="D9" s="1"/>
      <c r="E9" s="2"/>
    </row>
    <row r="10" spans="4:5" x14ac:dyDescent="0.25">
      <c r="D10" s="1"/>
      <c r="E10" s="2"/>
    </row>
    <row r="11" spans="4:5" x14ac:dyDescent="0.25">
      <c r="D11" s="1"/>
      <c r="E11" s="2"/>
    </row>
    <row r="12" spans="4:5" x14ac:dyDescent="0.25">
      <c r="D12" s="1"/>
      <c r="E12" s="2"/>
    </row>
    <row r="13" spans="4:5" x14ac:dyDescent="0.25">
      <c r="D13" s="1"/>
      <c r="E13" s="2"/>
    </row>
    <row r="14" spans="4:5" x14ac:dyDescent="0.25">
      <c r="D14" s="1"/>
      <c r="E14" s="2"/>
    </row>
    <row r="15" spans="4:5" x14ac:dyDescent="0.25">
      <c r="D15" s="1"/>
      <c r="E15" s="2"/>
    </row>
    <row r="16" spans="4:5" x14ac:dyDescent="0.25">
      <c r="D16" s="1"/>
      <c r="E16" s="2"/>
    </row>
    <row r="17" spans="4:5" x14ac:dyDescent="0.25">
      <c r="D17" s="1"/>
      <c r="E17" s="2"/>
    </row>
    <row r="18" spans="4:5" x14ac:dyDescent="0.25">
      <c r="D18" s="1"/>
      <c r="E18" s="2"/>
    </row>
    <row r="19" spans="4:5" x14ac:dyDescent="0.25">
      <c r="D19" s="1"/>
      <c r="E19" s="2"/>
    </row>
    <row r="20" spans="4:5" x14ac:dyDescent="0.25">
      <c r="D20" s="1"/>
      <c r="E20" s="2"/>
    </row>
    <row r="21" spans="4:5" x14ac:dyDescent="0.25">
      <c r="D21" s="1"/>
      <c r="E21" s="2"/>
    </row>
    <row r="22" spans="4:5" x14ac:dyDescent="0.25">
      <c r="D22" s="1"/>
      <c r="E22" s="2"/>
    </row>
    <row r="23" spans="4:5" x14ac:dyDescent="0.25">
      <c r="D23" s="1"/>
      <c r="E23" s="2"/>
    </row>
    <row r="24" spans="4:5" x14ac:dyDescent="0.25">
      <c r="D24" s="1"/>
      <c r="E24" s="2"/>
    </row>
    <row r="25" spans="4:5" x14ac:dyDescent="0.25">
      <c r="D25" s="1"/>
      <c r="E25" s="2"/>
    </row>
    <row r="26" spans="4:5" x14ac:dyDescent="0.25">
      <c r="D26" s="1"/>
      <c r="E26" s="2"/>
    </row>
    <row r="27" spans="4:5" x14ac:dyDescent="0.25">
      <c r="D27" s="1"/>
      <c r="E27" s="2"/>
    </row>
    <row r="28" spans="4:5" x14ac:dyDescent="0.25">
      <c r="D28" s="1"/>
      <c r="E28" s="2"/>
    </row>
    <row r="29" spans="4:5" x14ac:dyDescent="0.25">
      <c r="D29" s="1"/>
      <c r="E29" s="2"/>
    </row>
    <row r="30" spans="4:5" x14ac:dyDescent="0.25">
      <c r="D30" s="1"/>
      <c r="E30" s="2"/>
    </row>
    <row r="31" spans="4:5" x14ac:dyDescent="0.25">
      <c r="D31" s="1"/>
      <c r="E31" s="2"/>
    </row>
    <row r="32" spans="4:5" x14ac:dyDescent="0.25">
      <c r="D32" s="1"/>
      <c r="E32" s="2"/>
    </row>
    <row r="33" spans="4:5" x14ac:dyDescent="0.25">
      <c r="D33" s="1"/>
      <c r="E33" s="2"/>
    </row>
    <row r="34" spans="4:5" x14ac:dyDescent="0.25">
      <c r="D34" s="1"/>
      <c r="E34" s="2"/>
    </row>
    <row r="35" spans="4:5" x14ac:dyDescent="0.25">
      <c r="D35" s="1"/>
      <c r="E35" s="2"/>
    </row>
    <row r="36" spans="4:5" x14ac:dyDescent="0.25">
      <c r="D36" s="1"/>
      <c r="E36" s="2"/>
    </row>
    <row r="37" spans="4:5" x14ac:dyDescent="0.25">
      <c r="D37" s="1"/>
      <c r="E37" s="2"/>
    </row>
    <row r="38" spans="4:5" x14ac:dyDescent="0.25">
      <c r="D38" s="1"/>
      <c r="E38" s="2"/>
    </row>
    <row r="39" spans="4:5" x14ac:dyDescent="0.25">
      <c r="D39" s="1"/>
      <c r="E39" s="2"/>
    </row>
    <row r="40" spans="4:5" x14ac:dyDescent="0.25">
      <c r="D40" s="1"/>
      <c r="E40" s="2"/>
    </row>
    <row r="41" spans="4:5" x14ac:dyDescent="0.25">
      <c r="D41" s="1"/>
      <c r="E41" s="2"/>
    </row>
    <row r="42" spans="4:5" x14ac:dyDescent="0.25">
      <c r="D42" s="1"/>
      <c r="E42" s="2"/>
    </row>
    <row r="43" spans="4:5" x14ac:dyDescent="0.25">
      <c r="D43" s="1"/>
      <c r="E43" s="2"/>
    </row>
    <row r="44" spans="4:5" x14ac:dyDescent="0.25">
      <c r="D44" s="1"/>
      <c r="E44" s="2"/>
    </row>
    <row r="45" spans="4:5" x14ac:dyDescent="0.25">
      <c r="D45" s="1"/>
      <c r="E45" s="2"/>
    </row>
    <row r="46" spans="4:5" x14ac:dyDescent="0.25">
      <c r="D46" s="1"/>
      <c r="E46" s="2"/>
    </row>
    <row r="47" spans="4:5" x14ac:dyDescent="0.25">
      <c r="D47" s="1"/>
      <c r="E47" s="2"/>
    </row>
    <row r="48" spans="4:5" x14ac:dyDescent="0.25">
      <c r="D48" s="1"/>
      <c r="E48" s="2"/>
    </row>
    <row r="49" spans="4:5" x14ac:dyDescent="0.25">
      <c r="D49" s="1"/>
      <c r="E49" s="2"/>
    </row>
    <row r="50" spans="4:5" x14ac:dyDescent="0.25">
      <c r="D50" s="1"/>
      <c r="E50" s="2"/>
    </row>
    <row r="51" spans="4:5" x14ac:dyDescent="0.25">
      <c r="D51" s="1"/>
      <c r="E51" s="2"/>
    </row>
    <row r="52" spans="4:5" x14ac:dyDescent="0.25">
      <c r="D52" s="1"/>
      <c r="E52" s="2"/>
    </row>
    <row r="53" spans="4:5" x14ac:dyDescent="0.25">
      <c r="D53" s="1"/>
      <c r="E53" s="2"/>
    </row>
    <row r="54" spans="4:5" x14ac:dyDescent="0.25">
      <c r="D54" s="1"/>
      <c r="E54" s="2"/>
    </row>
    <row r="55" spans="4:5" x14ac:dyDescent="0.25">
      <c r="D55" s="1"/>
      <c r="E55" s="2"/>
    </row>
    <row r="56" spans="4:5" x14ac:dyDescent="0.25">
      <c r="D56" s="1"/>
      <c r="E56" s="2"/>
    </row>
    <row r="57" spans="4:5" x14ac:dyDescent="0.25">
      <c r="D57" s="1"/>
      <c r="E57" s="2"/>
    </row>
    <row r="58" spans="4:5" x14ac:dyDescent="0.25">
      <c r="D58" s="1"/>
      <c r="E58" s="2"/>
    </row>
    <row r="59" spans="4:5" x14ac:dyDescent="0.25">
      <c r="D59" s="1"/>
      <c r="E59" s="2"/>
    </row>
    <row r="60" spans="4:5" x14ac:dyDescent="0.25">
      <c r="D60" s="1"/>
      <c r="E60" s="2"/>
    </row>
    <row r="61" spans="4:5" x14ac:dyDescent="0.25">
      <c r="D61" s="1"/>
      <c r="E61" s="2"/>
    </row>
    <row r="62" spans="4:5" x14ac:dyDescent="0.25">
      <c r="D62" s="1"/>
      <c r="E62" s="2"/>
    </row>
    <row r="63" spans="4:5" x14ac:dyDescent="0.25">
      <c r="D63" s="1"/>
      <c r="E63" s="2"/>
    </row>
    <row r="64" spans="4:5" x14ac:dyDescent="0.25">
      <c r="D64" s="1"/>
      <c r="E64" s="2"/>
    </row>
    <row r="65" spans="4:5" x14ac:dyDescent="0.25">
      <c r="D65" s="1"/>
      <c r="E65" s="2"/>
    </row>
    <row r="66" spans="4:5" x14ac:dyDescent="0.25">
      <c r="D66" s="1"/>
      <c r="E66" s="2"/>
    </row>
    <row r="67" spans="4:5" x14ac:dyDescent="0.25">
      <c r="D67" s="1"/>
      <c r="E67" s="2"/>
    </row>
    <row r="68" spans="4:5" x14ac:dyDescent="0.25">
      <c r="D68" s="1"/>
      <c r="E68" s="2"/>
    </row>
    <row r="69" spans="4:5" x14ac:dyDescent="0.25">
      <c r="D69" s="1"/>
      <c r="E69" s="2"/>
    </row>
    <row r="70" spans="4:5" x14ac:dyDescent="0.25">
      <c r="D70" s="1"/>
      <c r="E70" s="2"/>
    </row>
    <row r="71" spans="4:5" x14ac:dyDescent="0.25">
      <c r="D71" s="1"/>
      <c r="E71" s="2"/>
    </row>
    <row r="72" spans="4:5" x14ac:dyDescent="0.25">
      <c r="D72" s="1"/>
      <c r="E72" s="2"/>
    </row>
    <row r="73" spans="4:5" x14ac:dyDescent="0.25">
      <c r="D73" s="1"/>
      <c r="E73" s="2"/>
    </row>
    <row r="74" spans="4:5" x14ac:dyDescent="0.25">
      <c r="D74" s="1"/>
      <c r="E74" s="2"/>
    </row>
    <row r="75" spans="4:5" x14ac:dyDescent="0.25">
      <c r="D75" s="1"/>
      <c r="E75" s="2"/>
    </row>
    <row r="76" spans="4:5" x14ac:dyDescent="0.25">
      <c r="D76" s="1"/>
      <c r="E76" s="2"/>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LOS 2 Aufbau</vt:lpstr>
      <vt:lpstr>Tabelle</vt:lpstr>
      <vt:lpstr>Tabelle2</vt:lpstr>
      <vt:lpstr>'LOS 2 Aufbau'!Print_Area</vt:lpstr>
      <vt:lpstr>Tabelle!Print_Area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 Richter</dc:creator>
  <cp:lastModifiedBy>Stephan Richter</cp:lastModifiedBy>
  <cp:lastPrinted>2022-12-22T08:17:22Z</cp:lastPrinted>
  <dcterms:created xsi:type="dcterms:W3CDTF">2020-09-26T14:10:50Z</dcterms:created>
  <dcterms:modified xsi:type="dcterms:W3CDTF">2022-12-22T08:28:56Z</dcterms:modified>
</cp:coreProperties>
</file>